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11.47.136\58\福祉支援課\主管文書（個別的事項）　_障害福祉係\B23_医療的ケア児在宅レスパイト支援事業\777.ホームページ更新関係\"/>
    </mc:Choice>
  </mc:AlternateContent>
  <bookViews>
    <workbookView xWindow="0" yWindow="0" windowWidth="19260" windowHeight="7020" tabRatio="799" activeTab="1"/>
  </bookViews>
  <sheets>
    <sheet name="入力シート" sheetId="9" r:id="rId1"/>
    <sheet name="請求書鏡" sheetId="3" r:id="rId2"/>
    <sheet name="実績報告書 (1.さん) " sheetId="8" r:id="rId3"/>
    <sheet name="実績報告書 (2.さん) " sheetId="10" r:id="rId4"/>
    <sheet name="実績報告書 (3.さん)" sheetId="11" r:id="rId5"/>
    <sheet name="実績報告書 (4.さん)" sheetId="13" r:id="rId6"/>
  </sheets>
  <definedNames>
    <definedName name="_xlnm.Print_Area" localSheetId="2">'実績報告書 (1.さん) '!$A$1:$AD$265</definedName>
    <definedName name="_xlnm.Print_Area" localSheetId="3">'実績報告書 (2.さん) '!$A$1:$AD$177</definedName>
    <definedName name="_xlnm.Print_Area" localSheetId="4">'実績報告書 (3.さん)'!$A$1:$AD$177</definedName>
    <definedName name="_xlnm.Print_Area" localSheetId="5">'実績報告書 (4.さん)'!$A$1:$AD$177</definedName>
    <definedName name="_xlnm.Print_Area" localSheetId="1">請求書鏡!$A$2:$AL$54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77" i="8" l="1"/>
  <c r="M77" i="8"/>
  <c r="U168" i="13"/>
  <c r="R168" i="13"/>
  <c r="M168" i="13"/>
  <c r="R165" i="13"/>
  <c r="U165" i="13" s="1"/>
  <c r="X165" i="13" s="1"/>
  <c r="M165" i="13"/>
  <c r="M159" i="13"/>
  <c r="M153" i="13"/>
  <c r="M147" i="13"/>
  <c r="M141" i="13"/>
  <c r="M135" i="13"/>
  <c r="M129" i="13"/>
  <c r="M123" i="13"/>
  <c r="M117" i="13"/>
  <c r="M111" i="13"/>
  <c r="M105" i="13"/>
  <c r="U101" i="13"/>
  <c r="F101" i="13"/>
  <c r="AA100" i="13"/>
  <c r="W100" i="13"/>
  <c r="F100" i="13"/>
  <c r="V84" i="13"/>
  <c r="U80" i="13"/>
  <c r="R80" i="13"/>
  <c r="M80" i="13"/>
  <c r="R77" i="13"/>
  <c r="U77" i="13" s="1"/>
  <c r="X77" i="13" s="1"/>
  <c r="M77" i="13"/>
  <c r="M71" i="13"/>
  <c r="M65" i="13"/>
  <c r="M59" i="13"/>
  <c r="M53" i="13"/>
  <c r="M47" i="13"/>
  <c r="M41" i="13"/>
  <c r="M35" i="13"/>
  <c r="M29" i="13"/>
  <c r="M23" i="13"/>
  <c r="M17" i="13"/>
  <c r="N13" i="13"/>
  <c r="F13" i="13"/>
  <c r="W13" i="13" s="1"/>
  <c r="U12" i="13"/>
  <c r="F12" i="13"/>
  <c r="AA11" i="13"/>
  <c r="W11" i="13"/>
  <c r="T7" i="13"/>
  <c r="T6" i="13"/>
  <c r="T5" i="13"/>
  <c r="U168" i="11"/>
  <c r="R168" i="11"/>
  <c r="M168" i="11"/>
  <c r="R165" i="11"/>
  <c r="U165" i="11" s="1"/>
  <c r="X165" i="11" s="1"/>
  <c r="M165" i="11"/>
  <c r="M159" i="11"/>
  <c r="M153" i="11"/>
  <c r="M147" i="11"/>
  <c r="M141" i="11"/>
  <c r="M135" i="11"/>
  <c r="M129" i="11"/>
  <c r="M123" i="11"/>
  <c r="M117" i="11"/>
  <c r="M111" i="11"/>
  <c r="M105" i="11"/>
  <c r="U101" i="11"/>
  <c r="F101" i="11"/>
  <c r="AA100" i="11"/>
  <c r="W100" i="11"/>
  <c r="F100" i="11"/>
  <c r="V84" i="11"/>
  <c r="U80" i="11"/>
  <c r="R80" i="11"/>
  <c r="M80" i="11"/>
  <c r="R77" i="11"/>
  <c r="U77" i="11" s="1"/>
  <c r="X77" i="11" s="1"/>
  <c r="X83" i="11" s="1"/>
  <c r="F12" i="9" s="1"/>
  <c r="M77" i="11"/>
  <c r="M71" i="11"/>
  <c r="M65" i="11"/>
  <c r="M59" i="11"/>
  <c r="M53" i="11"/>
  <c r="M47" i="11"/>
  <c r="M41" i="11"/>
  <c r="M35" i="11"/>
  <c r="M29" i="11"/>
  <c r="M23" i="11"/>
  <c r="M17" i="11"/>
  <c r="N13" i="11"/>
  <c r="F13" i="11"/>
  <c r="W13" i="11" s="1"/>
  <c r="U12" i="11"/>
  <c r="F12" i="11"/>
  <c r="AA11" i="11"/>
  <c r="W11" i="11"/>
  <c r="T7" i="11"/>
  <c r="T6" i="11"/>
  <c r="T5" i="11"/>
  <c r="U168" i="10"/>
  <c r="R168" i="10"/>
  <c r="M168" i="10"/>
  <c r="R165" i="10"/>
  <c r="U165" i="10" s="1"/>
  <c r="X165" i="10" s="1"/>
  <c r="M165" i="10"/>
  <c r="M159" i="10"/>
  <c r="M153" i="10"/>
  <c r="M147" i="10"/>
  <c r="M141" i="10"/>
  <c r="M135" i="10"/>
  <c r="M129" i="10"/>
  <c r="M123" i="10"/>
  <c r="M117" i="10"/>
  <c r="M111" i="10"/>
  <c r="M105" i="10"/>
  <c r="U101" i="10"/>
  <c r="F101" i="10"/>
  <c r="AA100" i="10"/>
  <c r="W100" i="10"/>
  <c r="F100" i="10"/>
  <c r="V84" i="10"/>
  <c r="U80" i="10"/>
  <c r="R80" i="10"/>
  <c r="M80" i="10"/>
  <c r="U77" i="10"/>
  <c r="X77" i="10" s="1"/>
  <c r="R77" i="10"/>
  <c r="M77" i="10"/>
  <c r="M71" i="10"/>
  <c r="M65" i="10"/>
  <c r="M59" i="10"/>
  <c r="M53" i="10"/>
  <c r="M47" i="10"/>
  <c r="M41" i="10"/>
  <c r="M35" i="10"/>
  <c r="M29" i="10"/>
  <c r="M23" i="10"/>
  <c r="M17" i="10"/>
  <c r="N13" i="10"/>
  <c r="F13" i="10"/>
  <c r="W13" i="10" s="1"/>
  <c r="U12" i="10"/>
  <c r="F12" i="10"/>
  <c r="AA11" i="10"/>
  <c r="W11" i="10"/>
  <c r="T7" i="10"/>
  <c r="T6" i="10"/>
  <c r="T5" i="10"/>
  <c r="U256" i="8"/>
  <c r="R256" i="8"/>
  <c r="M256" i="8"/>
  <c r="U253" i="8"/>
  <c r="X253" i="8" s="1"/>
  <c r="R253" i="8"/>
  <c r="M253" i="8"/>
  <c r="M247" i="8"/>
  <c r="M241" i="8"/>
  <c r="M235" i="8"/>
  <c r="M229" i="8"/>
  <c r="M223" i="8"/>
  <c r="M217" i="8"/>
  <c r="M211" i="8"/>
  <c r="M205" i="8"/>
  <c r="M199" i="8"/>
  <c r="M193" i="8"/>
  <c r="U189" i="8"/>
  <c r="F189" i="8"/>
  <c r="AA188" i="8"/>
  <c r="W188" i="8"/>
  <c r="F188" i="8"/>
  <c r="T184" i="8"/>
  <c r="T183" i="8"/>
  <c r="T182" i="8"/>
  <c r="U168" i="8"/>
  <c r="R168" i="8"/>
  <c r="M168" i="8"/>
  <c r="R165" i="8"/>
  <c r="U165" i="8" s="1"/>
  <c r="X165" i="8" s="1"/>
  <c r="M165" i="8"/>
  <c r="M159" i="8"/>
  <c r="M153" i="8"/>
  <c r="M147" i="8"/>
  <c r="M141" i="8"/>
  <c r="M135" i="8"/>
  <c r="M129" i="8"/>
  <c r="M123" i="8"/>
  <c r="M117" i="8"/>
  <c r="M111" i="8"/>
  <c r="M105" i="8"/>
  <c r="U101" i="8"/>
  <c r="F101" i="8"/>
  <c r="AA100" i="8"/>
  <c r="W100" i="8"/>
  <c r="F100" i="8"/>
  <c r="T96" i="8"/>
  <c r="T95" i="8"/>
  <c r="T94" i="8"/>
  <c r="V84" i="8"/>
  <c r="U80" i="8"/>
  <c r="R80" i="8"/>
  <c r="M80" i="8"/>
  <c r="R77" i="8"/>
  <c r="X77" i="8" s="1"/>
  <c r="X83" i="8" s="1"/>
  <c r="F10" i="9" s="1"/>
  <c r="M71" i="8"/>
  <c r="M65" i="8"/>
  <c r="M59" i="8"/>
  <c r="M53" i="8"/>
  <c r="M47" i="8"/>
  <c r="M41" i="8"/>
  <c r="M35" i="8"/>
  <c r="M29" i="8"/>
  <c r="M23" i="8"/>
  <c r="M17" i="8"/>
  <c r="N13" i="8"/>
  <c r="F13" i="8"/>
  <c r="W13" i="8" s="1"/>
  <c r="U12" i="8"/>
  <c r="F12" i="8"/>
  <c r="AA11" i="8"/>
  <c r="W11" i="8"/>
  <c r="T7" i="8"/>
  <c r="T6" i="8"/>
  <c r="T5" i="8"/>
  <c r="N14" i="3"/>
  <c r="G14" i="3"/>
  <c r="C19" i="9"/>
  <c r="C18" i="9"/>
  <c r="AE17" i="9"/>
  <c r="AD17" i="9"/>
  <c r="AC17" i="9"/>
  <c r="AB17" i="9"/>
  <c r="AA17" i="9"/>
  <c r="Z17" i="9"/>
  <c r="Y17" i="9"/>
  <c r="X17" i="9"/>
  <c r="W17" i="9"/>
  <c r="V17" i="9"/>
  <c r="U17" i="9"/>
  <c r="S17" i="9"/>
  <c r="AE16" i="9"/>
  <c r="AD16" i="9"/>
  <c r="AC16" i="9"/>
  <c r="AB16" i="9"/>
  <c r="AA16" i="9"/>
  <c r="Z16" i="9"/>
  <c r="Y16" i="9"/>
  <c r="X16" i="9"/>
  <c r="W16" i="9"/>
  <c r="V16" i="9"/>
  <c r="U16" i="9"/>
  <c r="S16" i="9"/>
  <c r="AE15" i="9"/>
  <c r="AD15" i="9"/>
  <c r="AC15" i="9"/>
  <c r="AB15" i="9"/>
  <c r="AA15" i="9"/>
  <c r="Z15" i="9"/>
  <c r="Y15" i="9"/>
  <c r="X15" i="9"/>
  <c r="W15" i="9"/>
  <c r="V15" i="9"/>
  <c r="U15" i="9"/>
  <c r="S15" i="9"/>
  <c r="AE14" i="9"/>
  <c r="AD14" i="9"/>
  <c r="AC14" i="9"/>
  <c r="AB14" i="9"/>
  <c r="AA14" i="9"/>
  <c r="Z14" i="9"/>
  <c r="Y14" i="9"/>
  <c r="X14" i="9"/>
  <c r="W14" i="9"/>
  <c r="V14" i="9"/>
  <c r="U14" i="9"/>
  <c r="S14" i="9"/>
  <c r="AE13" i="9"/>
  <c r="AD13" i="9"/>
  <c r="AC13" i="9"/>
  <c r="AB13" i="9"/>
  <c r="AA13" i="9"/>
  <c r="Z13" i="9"/>
  <c r="Y13" i="9"/>
  <c r="X13" i="9"/>
  <c r="W13" i="9"/>
  <c r="V13" i="9"/>
  <c r="U13" i="9"/>
  <c r="S13" i="9"/>
  <c r="AE12" i="9"/>
  <c r="AD12" i="9"/>
  <c r="AC12" i="9"/>
  <c r="AB12" i="9"/>
  <c r="AA12" i="9"/>
  <c r="Z12" i="9"/>
  <c r="Y12" i="9"/>
  <c r="X12" i="9"/>
  <c r="W12" i="9"/>
  <c r="V12" i="9"/>
  <c r="U12" i="9"/>
  <c r="S12" i="9"/>
  <c r="AE11" i="9"/>
  <c r="AD11" i="9"/>
  <c r="AC11" i="9"/>
  <c r="AB11" i="9"/>
  <c r="AA11" i="9"/>
  <c r="Z11" i="9"/>
  <c r="Y11" i="9"/>
  <c r="X11" i="9"/>
  <c r="W11" i="9"/>
  <c r="V11" i="9"/>
  <c r="U11" i="9"/>
  <c r="S11" i="9"/>
  <c r="AE10" i="9"/>
  <c r="AD10" i="9"/>
  <c r="AC10" i="9"/>
  <c r="AB10" i="9"/>
  <c r="AA10" i="9"/>
  <c r="Z10" i="9"/>
  <c r="Y10" i="9"/>
  <c r="X10" i="9"/>
  <c r="W10" i="9"/>
  <c r="V10" i="9"/>
  <c r="U10" i="9"/>
  <c r="S10" i="9"/>
  <c r="F19" i="9" l="1"/>
  <c r="U19" i="3" s="1"/>
  <c r="X83" i="10"/>
  <c r="F11" i="9" s="1"/>
  <c r="F18" i="9" s="1"/>
  <c r="H9" i="3" s="1"/>
  <c r="AB19" i="3" s="1"/>
  <c r="X83" i="13"/>
</calcChain>
</file>

<file path=xl/sharedStrings.xml><?xml version="1.0" encoding="utf-8"?>
<sst xmlns="http://schemas.openxmlformats.org/spreadsheetml/2006/main" count="704" uniqueCount="109">
  <si>
    <t>所在地</t>
    <rPh sb="0" eb="3">
      <t>ショザイチ</t>
    </rPh>
    <phoneticPr fontId="3"/>
  </si>
  <si>
    <t>名　称</t>
    <rPh sb="0" eb="1">
      <t>ナ</t>
    </rPh>
    <rPh sb="2" eb="3">
      <t>ショウ</t>
    </rPh>
    <phoneticPr fontId="3"/>
  </si>
  <si>
    <r>
      <t>サービス提供時間</t>
    </r>
    <r>
      <rPr>
        <sz val="8"/>
        <rFont val="UD デジタル 教科書体 NK-R"/>
        <family val="1"/>
        <charset val="128"/>
      </rPr>
      <t>※2</t>
    </r>
    <rPh sb="4" eb="6">
      <t>テイキョウ</t>
    </rPh>
    <rPh sb="6" eb="8">
      <t>ジカン</t>
    </rPh>
    <phoneticPr fontId="3"/>
  </si>
  <si>
    <t>日付</t>
    <rPh sb="0" eb="2">
      <t>ヒヅケ</t>
    </rPh>
    <phoneticPr fontId="3"/>
  </si>
  <si>
    <t>銀行</t>
    <rPh sb="0" eb="2">
      <t>ギンコウ</t>
    </rPh>
    <phoneticPr fontId="20"/>
  </si>
  <si>
    <t>上記の通り請求します。</t>
    <rPh sb="0" eb="2">
      <t>ジョウキ</t>
    </rPh>
    <rPh sb="3" eb="4">
      <t>トオ</t>
    </rPh>
    <rPh sb="5" eb="7">
      <t>セイキュウ</t>
    </rPh>
    <phoneticPr fontId="20"/>
  </si>
  <si>
    <t>日</t>
    <rPh sb="0" eb="1">
      <t>ニチ</t>
    </rPh>
    <phoneticPr fontId="3"/>
  </si>
  <si>
    <t>合計金額</t>
  </si>
  <si>
    <t>代表者</t>
    <rPh sb="0" eb="3">
      <t>ダイヒョウシャ</t>
    </rPh>
    <phoneticPr fontId="3"/>
  </si>
  <si>
    <r>
      <t>備考</t>
    </r>
    <r>
      <rPr>
        <sz val="8"/>
        <rFont val="UD デジタル 教科書体 NK-R"/>
        <family val="1"/>
        <charset val="128"/>
      </rPr>
      <t>※3</t>
    </r>
    <rPh sb="0" eb="2">
      <t>ビコウ</t>
    </rPh>
    <phoneticPr fontId="3"/>
  </si>
  <si>
    <t>サービス提供月</t>
    <rPh sb="4" eb="7">
      <t>テイキョウツキ</t>
    </rPh>
    <phoneticPr fontId="3"/>
  </si>
  <si>
    <t>名義</t>
    <rPh sb="0" eb="2">
      <t>メイギ</t>
    </rPh>
    <phoneticPr fontId="20"/>
  </si>
  <si>
    <t>年</t>
    <rPh sb="0" eb="1">
      <t>ネン</t>
    </rPh>
    <phoneticPr fontId="3"/>
  </si>
  <si>
    <t>件</t>
    <rPh sb="0" eb="1">
      <t>ケン</t>
    </rPh>
    <phoneticPr fontId="20"/>
  </si>
  <si>
    <t>サービス
実施場所</t>
    <rPh sb="5" eb="7">
      <t>ジッシ</t>
    </rPh>
    <rPh sb="7" eb="9">
      <t>バショ</t>
    </rPh>
    <phoneticPr fontId="3"/>
  </si>
  <si>
    <t>開始時刻</t>
    <rPh sb="0" eb="2">
      <t>カイシ</t>
    </rPh>
    <rPh sb="2" eb="4">
      <t>ジコク</t>
    </rPh>
    <phoneticPr fontId="3"/>
  </si>
  <si>
    <t>終了時刻</t>
    <rPh sb="0" eb="2">
      <t>シュウリョウ</t>
    </rPh>
    <rPh sb="2" eb="4">
      <t>ジコク</t>
    </rPh>
    <phoneticPr fontId="3"/>
  </si>
  <si>
    <t>※１</t>
  </si>
  <si>
    <t>支店</t>
    <rPh sb="0" eb="2">
      <t>シテン</t>
    </rPh>
    <phoneticPr fontId="20"/>
  </si>
  <si>
    <t>健康保険法の適用対象となる訪問看護の時間を除いてください。</t>
  </si>
  <si>
    <t>当該１年間とは、４月１日～翌３月３１日までを指します。</t>
  </si>
  <si>
    <t>※２</t>
  </si>
  <si>
    <t>※３</t>
  </si>
  <si>
    <t>同日に複数事業所がサービスを提供した場合、他の事業所について、事業所名およびサービス提供時間を記載してください。</t>
  </si>
  <si>
    <t>※４</t>
  </si>
  <si>
    <t>請求委託事業名</t>
    <rPh sb="0" eb="2">
      <t>セイキュウ</t>
    </rPh>
    <rPh sb="2" eb="4">
      <t>イタク</t>
    </rPh>
    <rPh sb="4" eb="6">
      <t>ジギョウ</t>
    </rPh>
    <rPh sb="6" eb="7">
      <t>メイ</t>
    </rPh>
    <phoneticPr fontId="20"/>
  </si>
  <si>
    <t>日田市長</t>
    <rPh sb="0" eb="2">
      <t>ヒタ</t>
    </rPh>
    <rPh sb="3" eb="4">
      <t>チョウ</t>
    </rPh>
    <phoneticPr fontId="3"/>
  </si>
  <si>
    <t>※５</t>
  </si>
  <si>
    <t>利用登録者の当該サービス提供月の実績内容について報告してください。</t>
    <rPh sb="0" eb="5">
      <t>リヨウトウロクシャ</t>
    </rPh>
    <rPh sb="6" eb="8">
      <t>トウガイ</t>
    </rPh>
    <rPh sb="12" eb="14">
      <t>テイキョウ</t>
    </rPh>
    <rPh sb="14" eb="15">
      <t>ツキ</t>
    </rPh>
    <rPh sb="16" eb="18">
      <t>ジッセキ</t>
    </rPh>
    <rPh sb="18" eb="20">
      <t>ナイヨウ</t>
    </rPh>
    <rPh sb="24" eb="26">
      <t>ホウコク</t>
    </rPh>
    <phoneticPr fontId="3"/>
  </si>
  <si>
    <t>請求金額</t>
    <rPh sb="0" eb="2">
      <t>セイキュウ</t>
    </rPh>
    <rPh sb="2" eb="4">
      <t>キンガク</t>
    </rPh>
    <phoneticPr fontId="20"/>
  </si>
  <si>
    <t>車賃1Kmあたり</t>
    <rPh sb="0" eb="1">
      <t>シャ</t>
    </rPh>
    <rPh sb="1" eb="2">
      <t>チン</t>
    </rPh>
    <phoneticPr fontId="3"/>
  </si>
  <si>
    <t>年</t>
    <rPh sb="0" eb="1">
      <t>ネン</t>
    </rPh>
    <phoneticPr fontId="20"/>
  </si>
  <si>
    <t>月分</t>
    <rPh sb="0" eb="1">
      <t>ガツ</t>
    </rPh>
    <rPh sb="1" eb="2">
      <t>ブン</t>
    </rPh>
    <phoneticPr fontId="20"/>
  </si>
  <si>
    <t>明細書件数</t>
    <rPh sb="0" eb="3">
      <t>メイサイショ</t>
    </rPh>
    <rPh sb="3" eb="5">
      <t>ケンスウ</t>
    </rPh>
    <phoneticPr fontId="20"/>
  </si>
  <si>
    <t>（所在地）</t>
    <rPh sb="1" eb="4">
      <t>ショザイチ</t>
    </rPh>
    <phoneticPr fontId="20"/>
  </si>
  <si>
    <t>職・氏名</t>
    <rPh sb="0" eb="1">
      <t>ショク</t>
    </rPh>
    <rPh sb="2" eb="4">
      <t>シメイ</t>
    </rPh>
    <phoneticPr fontId="20"/>
  </si>
  <si>
    <t>金額</t>
    <rPh sb="0" eb="2">
      <t>キンガク</t>
    </rPh>
    <phoneticPr fontId="20"/>
  </si>
  <si>
    <t>円</t>
    <rPh sb="0" eb="1">
      <t>エン</t>
    </rPh>
    <phoneticPr fontId="20"/>
  </si>
  <si>
    <t>預金種別</t>
    <rPh sb="0" eb="2">
      <t>ヨキン</t>
    </rPh>
    <rPh sb="2" eb="4">
      <t>シュベツ</t>
    </rPh>
    <phoneticPr fontId="3"/>
  </si>
  <si>
    <t>月</t>
    <rPh sb="0" eb="1">
      <t>ガツ</t>
    </rPh>
    <phoneticPr fontId="20"/>
  </si>
  <si>
    <t>日ごとのサービス算定時間は、サービス提供時間数を記載し、サービス算定時間合計は、30分単位（30分未満切り上げ）で記載してください。</t>
    <rPh sb="0" eb="1">
      <t>ヒ</t>
    </rPh>
    <rPh sb="8" eb="12">
      <t>サンテイジカン</t>
    </rPh>
    <rPh sb="18" eb="23">
      <t>テイキョウジカンスウ</t>
    </rPh>
    <rPh sb="24" eb="26">
      <t>キサイ</t>
    </rPh>
    <rPh sb="32" eb="34">
      <t>サンテイ</t>
    </rPh>
    <rPh sb="34" eb="36">
      <t>ジカン</t>
    </rPh>
    <rPh sb="36" eb="38">
      <t>ゴウケイ</t>
    </rPh>
    <rPh sb="42" eb="43">
      <t>フン</t>
    </rPh>
    <rPh sb="43" eb="45">
      <t>タンイ</t>
    </rPh>
    <rPh sb="48" eb="49">
      <t>フン</t>
    </rPh>
    <rPh sb="49" eb="50">
      <t>ミ</t>
    </rPh>
    <rPh sb="50" eb="51">
      <t>マン</t>
    </rPh>
    <rPh sb="51" eb="52">
      <t>キ</t>
    </rPh>
    <rPh sb="53" eb="54">
      <t>ア</t>
    </rPh>
    <rPh sb="57" eb="59">
      <t>キサイ</t>
    </rPh>
    <phoneticPr fontId="3"/>
  </si>
  <si>
    <t>日</t>
    <rPh sb="0" eb="1">
      <t>ニチ</t>
    </rPh>
    <phoneticPr fontId="20"/>
  </si>
  <si>
    <t>請求
事業者</t>
    <rPh sb="0" eb="2">
      <t>セイキュウ</t>
    </rPh>
    <rPh sb="3" eb="6">
      <t>ジギョウシャ</t>
    </rPh>
    <phoneticPr fontId="20"/>
  </si>
  <si>
    <t>電話番号</t>
    <rPh sb="0" eb="2">
      <t>デンワ</t>
    </rPh>
    <rPh sb="2" eb="4">
      <t>バンゴウ</t>
    </rPh>
    <phoneticPr fontId="20"/>
  </si>
  <si>
    <t>住所</t>
    <rPh sb="0" eb="2">
      <t>ジュウショ</t>
    </rPh>
    <phoneticPr fontId="20"/>
  </si>
  <si>
    <t>名称</t>
    <rPh sb="0" eb="2">
      <t>メイショウ</t>
    </rPh>
    <phoneticPr fontId="20"/>
  </si>
  <si>
    <t>1月</t>
  </si>
  <si>
    <t>円</t>
    <rPh sb="0" eb="1">
      <t>エン</t>
    </rPh>
    <phoneticPr fontId="3"/>
  </si>
  <si>
    <t>振込先
口座</t>
    <rPh sb="0" eb="2">
      <t>フリコミ</t>
    </rPh>
    <rPh sb="2" eb="3">
      <t>サキ</t>
    </rPh>
    <rPh sb="4" eb="6">
      <t>コウザ</t>
    </rPh>
    <phoneticPr fontId="20"/>
  </si>
  <si>
    <t>番号</t>
    <rPh sb="0" eb="2">
      <t>バンゴウ</t>
    </rPh>
    <phoneticPr fontId="20"/>
  </si>
  <si>
    <t>受給者番号</t>
    <rPh sb="0" eb="3">
      <t>ジュキュウシャ</t>
    </rPh>
    <rPh sb="3" eb="5">
      <t>バンゴウ</t>
    </rPh>
    <phoneticPr fontId="3"/>
  </si>
  <si>
    <t>令和</t>
    <rPh sb="0" eb="2">
      <t>レイワ</t>
    </rPh>
    <phoneticPr fontId="20"/>
  </si>
  <si>
    <t>合計</t>
    <rPh sb="0" eb="2">
      <t>ゴウケイ</t>
    </rPh>
    <phoneticPr fontId="3"/>
  </si>
  <si>
    <t>保護者等氏名</t>
    <rPh sb="0" eb="3">
      <t>ホゴシャ</t>
    </rPh>
    <rPh sb="3" eb="4">
      <t>トウ</t>
    </rPh>
    <rPh sb="4" eb="6">
      <t>シメイ</t>
    </rPh>
    <phoneticPr fontId="3"/>
  </si>
  <si>
    <t>日田市長　　　殿</t>
    <rPh sb="0" eb="3">
      <t>ヒタシ</t>
    </rPh>
    <rPh sb="3" eb="4">
      <t>チョウ</t>
    </rPh>
    <rPh sb="7" eb="8">
      <t>ドノ</t>
    </rPh>
    <phoneticPr fontId="20"/>
  </si>
  <si>
    <t>km</t>
  </si>
  <si>
    <t>h</t>
  </si>
  <si>
    <t>60分あたりの金額</t>
    <rPh sb="2" eb="3">
      <t>フン</t>
    </rPh>
    <rPh sb="7" eb="9">
      <t>キンガク</t>
    </rPh>
    <phoneticPr fontId="3"/>
  </si>
  <si>
    <t>令和</t>
    <rPh sb="0" eb="2">
      <t>レイワ</t>
    </rPh>
    <phoneticPr fontId="3"/>
  </si>
  <si>
    <t>件数</t>
    <rPh sb="0" eb="2">
      <t>ケンスウ</t>
    </rPh>
    <phoneticPr fontId="3"/>
  </si>
  <si>
    <t>令和</t>
  </si>
  <si>
    <t>月分</t>
  </si>
  <si>
    <t>×</t>
  </si>
  <si>
    <t>＝</t>
  </si>
  <si>
    <t>サービス
算定時間※4</t>
    <rPh sb="5" eb="7">
      <t>サンテイ</t>
    </rPh>
    <rPh sb="7" eb="9">
      <t>ジカン</t>
    </rPh>
    <phoneticPr fontId="3"/>
  </si>
  <si>
    <t>先月までの利用時間</t>
    <rPh sb="0" eb="2">
      <t>センゲツ</t>
    </rPh>
    <rPh sb="5" eb="7">
      <t>リヨウ</t>
    </rPh>
    <rPh sb="7" eb="9">
      <t>ジカン</t>
    </rPh>
    <phoneticPr fontId="3"/>
  </si>
  <si>
    <t>今月の利用時間</t>
    <rPh sb="0" eb="2">
      <t>コンゲツ</t>
    </rPh>
    <rPh sb="3" eb="5">
      <t>リヨウ</t>
    </rPh>
    <rPh sb="5" eb="7">
      <t>ジカン</t>
    </rPh>
    <phoneticPr fontId="3"/>
  </si>
  <si>
    <t>当該1年間(※1)における累計利用時間</t>
  </si>
  <si>
    <t>時間　／　144時間</t>
  </si>
  <si>
    <t>総　計</t>
    <rPh sb="0" eb="1">
      <t>ソウ</t>
    </rPh>
    <rPh sb="2" eb="3">
      <t>ケイ</t>
    </rPh>
    <phoneticPr fontId="3"/>
  </si>
  <si>
    <t>年</t>
  </si>
  <si>
    <t>月</t>
    <rPh sb="0" eb="1">
      <t>ガツ</t>
    </rPh>
    <phoneticPr fontId="3"/>
  </si>
  <si>
    <t>●対象者</t>
    <rPh sb="1" eb="4">
      <t>タイショウシャ</t>
    </rPh>
    <phoneticPr fontId="3"/>
  </si>
  <si>
    <t>件数</t>
  </si>
  <si>
    <t>受給者番号</t>
    <rPh sb="0" eb="5">
      <t>ジュキュウシャバンゴウ</t>
    </rPh>
    <phoneticPr fontId="3"/>
  </si>
  <si>
    <t>児童氏名</t>
    <rPh sb="0" eb="2">
      <t>ジドウ</t>
    </rPh>
    <rPh sb="2" eb="4">
      <t>シメイ</t>
    </rPh>
    <phoneticPr fontId="3"/>
  </si>
  <si>
    <t>サービス提供月</t>
  </si>
  <si>
    <t>当月金額</t>
    <rPh sb="0" eb="2">
      <t>トウゲツ</t>
    </rPh>
    <rPh sb="2" eb="4">
      <t>キンガク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</si>
  <si>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</si>
  <si>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</si>
  <si>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</si>
  <si>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</si>
  <si>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</si>
  <si>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</si>
  <si>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</si>
  <si>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</si>
  <si>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</si>
  <si>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</si>
  <si>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</si>
  <si>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合計時間</t>
    <rPh sb="0" eb="2">
      <t>ゴウケイ</t>
    </rPh>
    <rPh sb="2" eb="4">
      <t>ジカン</t>
    </rPh>
    <phoneticPr fontId="3"/>
  </si>
  <si>
    <t>←入力</t>
    <rPh sb="1" eb="3">
      <t>ニュウリョク</t>
    </rPh>
    <phoneticPr fontId="3"/>
  </si>
  <si>
    <t>↓利用時間　入力</t>
    <rPh sb="1" eb="3">
      <t>リヨウ</t>
    </rPh>
    <rPh sb="3" eb="5">
      <t>ジカン</t>
    </rPh>
    <rPh sb="6" eb="8">
      <t>ニュウリョク</t>
    </rPh>
    <phoneticPr fontId="3"/>
  </si>
  <si>
    <t>利用時間（年間144時間まで）</t>
    <rPh sb="0" eb="2">
      <t>リヨウ</t>
    </rPh>
    <rPh sb="2" eb="4">
      <t>ジカン</t>
    </rPh>
    <rPh sb="5" eb="7">
      <t>ネンカン</t>
    </rPh>
    <rPh sb="10" eb="12">
      <t>ジカン</t>
    </rPh>
    <phoneticPr fontId="3"/>
  </si>
  <si>
    <t>前月までの実績</t>
    <rPh sb="0" eb="2">
      <t>ゼンゲツ</t>
    </rPh>
    <rPh sb="5" eb="7">
      <t>ジッセキ</t>
    </rPh>
    <phoneticPr fontId="3"/>
  </si>
  <si>
    <t>申請者氏名</t>
    <rPh sb="0" eb="2">
      <t>シンセイ</t>
    </rPh>
    <rPh sb="2" eb="3">
      <t>シャ</t>
    </rPh>
    <rPh sb="3" eb="5">
      <t>シメイ</t>
    </rPh>
    <phoneticPr fontId="3"/>
  </si>
  <si>
    <t>↓入力不用</t>
    <rPh sb="1" eb="3">
      <t>ニュウリョク</t>
    </rPh>
    <rPh sb="3" eb="5">
      <t>フヨウ</t>
    </rPh>
    <phoneticPr fontId="3"/>
  </si>
  <si>
    <t>●実施月（毎月入力）</t>
    <rPh sb="1" eb="3">
      <t>ジッシ</t>
    </rPh>
    <rPh sb="3" eb="4">
      <t>ツキ</t>
    </rPh>
    <rPh sb="5" eb="7">
      <t>マイツキ</t>
    </rPh>
    <rPh sb="7" eb="9">
      <t>ニュウリョク</t>
    </rPh>
    <phoneticPr fontId="3"/>
  </si>
  <si>
    <t>↓氏名は随時追加、修正</t>
    <rPh sb="1" eb="3">
      <t>シメイ</t>
    </rPh>
    <rPh sb="4" eb="6">
      <t>ズイジ</t>
    </rPh>
    <rPh sb="6" eb="8">
      <t>ツイカ</t>
    </rPh>
    <rPh sb="9" eb="11">
      <t>シュウセイ</t>
    </rPh>
    <phoneticPr fontId="3"/>
  </si>
  <si>
    <t>●単価（変更があれば要修正）</t>
  </si>
  <si>
    <t>←（上の段）代表者の職、氏名を記入</t>
    <rPh sb="2" eb="3">
      <t>ウエ</t>
    </rPh>
    <rPh sb="4" eb="5">
      <t>ダン</t>
    </rPh>
    <rPh sb="6" eb="9">
      <t>ダイヒョウシャ</t>
    </rPh>
    <rPh sb="10" eb="11">
      <t>ショク</t>
    </rPh>
    <rPh sb="12" eb="14">
      <t>シメイ</t>
    </rPh>
    <rPh sb="15" eb="17">
      <t>キニュウ</t>
    </rPh>
    <phoneticPr fontId="3"/>
  </si>
  <si>
    <t>←（下の段）担当者名を記入</t>
    <rPh sb="2" eb="3">
      <t>シタ</t>
    </rPh>
    <rPh sb="4" eb="5">
      <t>ダン</t>
    </rPh>
    <rPh sb="6" eb="9">
      <t>タントウシャ</t>
    </rPh>
    <rPh sb="9" eb="10">
      <t>メイ</t>
    </rPh>
    <rPh sb="11" eb="13">
      <t>キニュウ</t>
    </rPh>
    <phoneticPr fontId="3"/>
  </si>
  <si>
    <t>担当者　</t>
    <rPh sb="0" eb="3">
      <t>タントウシャ</t>
    </rPh>
    <phoneticPr fontId="3"/>
  </si>
  <si>
    <t>日田市医療的ケア児等在宅レスパイト支援事業委託料請求書</t>
    <rPh sb="0" eb="3">
      <t>ヒタシ</t>
    </rPh>
    <rPh sb="3" eb="6">
      <t>イリョウテキ</t>
    </rPh>
    <rPh sb="8" eb="9">
      <t>ジ</t>
    </rPh>
    <rPh sb="9" eb="10">
      <t>トウ</t>
    </rPh>
    <rPh sb="10" eb="12">
      <t>ザイタク</t>
    </rPh>
    <rPh sb="17" eb="19">
      <t>シエン</t>
    </rPh>
    <rPh sb="19" eb="21">
      <t>ジギョウ</t>
    </rPh>
    <rPh sb="21" eb="24">
      <t>イタクリョウ</t>
    </rPh>
    <rPh sb="24" eb="27">
      <t>セイキュウショ</t>
    </rPh>
    <phoneticPr fontId="20"/>
  </si>
  <si>
    <t>医療的ケア児等在宅レスパイト支援事業</t>
    <rPh sb="0" eb="3">
      <t>イリョウテキ</t>
    </rPh>
    <rPh sb="5" eb="6">
      <t>ジ</t>
    </rPh>
    <rPh sb="6" eb="7">
      <t>トウ</t>
    </rPh>
    <rPh sb="7" eb="9">
      <t>ザイタク</t>
    </rPh>
    <rPh sb="14" eb="16">
      <t>シエン</t>
    </rPh>
    <rPh sb="16" eb="18">
      <t>ジギョウ</t>
    </rPh>
    <phoneticPr fontId="20"/>
  </si>
  <si>
    <t>日田市医療的ケア児等在宅レスパイト支援事業　サービス提供実績報告書</t>
    <rPh sb="0" eb="3">
      <t>ヒタシ</t>
    </rPh>
    <rPh sb="3" eb="6">
      <t>イリョウテキ</t>
    </rPh>
    <rPh sb="8" eb="9">
      <t>ジ</t>
    </rPh>
    <rPh sb="9" eb="10">
      <t>トウ</t>
    </rPh>
    <rPh sb="10" eb="12">
      <t>ザイタク</t>
    </rPh>
    <rPh sb="17" eb="19">
      <t>シエン</t>
    </rPh>
    <rPh sb="19" eb="21">
      <t>ジギョウ</t>
    </rPh>
    <rPh sb="26" eb="28">
      <t>テイキョウ</t>
    </rPh>
    <rPh sb="28" eb="30">
      <t>ジッセキ</t>
    </rPh>
    <rPh sb="30" eb="33">
      <t>ホウコクショ</t>
    </rPh>
    <phoneticPr fontId="3"/>
  </si>
  <si>
    <t>下記のとおり、日田市医療的ケア児等在宅レスパイト支援事業におけるサービスを提供したので報告します。</t>
    <rPh sb="0" eb="2">
      <t>カキ</t>
    </rPh>
    <rPh sb="7" eb="10">
      <t>ヒタシ</t>
    </rPh>
    <rPh sb="10" eb="13">
      <t>イリョウテキ</t>
    </rPh>
    <rPh sb="15" eb="16">
      <t>ジ</t>
    </rPh>
    <rPh sb="16" eb="17">
      <t>トウ</t>
    </rPh>
    <rPh sb="17" eb="19">
      <t>ザイタク</t>
    </rPh>
    <rPh sb="24" eb="26">
      <t>シエン</t>
    </rPh>
    <rPh sb="26" eb="28">
      <t>ジギョウ</t>
    </rPh>
    <rPh sb="37" eb="39">
      <t>テイキョウ</t>
    </rPh>
    <rPh sb="43" eb="45">
      <t>ホウコク</t>
    </rPh>
    <phoneticPr fontId="3"/>
  </si>
  <si>
    <t>医療的ケア児等氏名</t>
    <rPh sb="0" eb="3">
      <t>イリョウテキ</t>
    </rPh>
    <rPh sb="5" eb="6">
      <t>ジ</t>
    </rPh>
    <rPh sb="6" eb="7">
      <t>トウ</t>
    </rPh>
    <rPh sb="7" eb="9">
      <t>シメイ</t>
    </rPh>
    <phoneticPr fontId="3"/>
  </si>
  <si>
    <t>医療的ケア児等氏名</t>
    <rPh sb="6" eb="7">
      <t>トウ</t>
    </rPh>
    <phoneticPr fontId="3"/>
  </si>
  <si>
    <t>医療的ケア児等氏名</t>
    <rPh sb="6" eb="7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</si>
</sst>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176" formatCode="General&quot;月&quot;"/>
    <numFmt numFmtId="177" formatCode="0.0"/>
    <numFmt numFmtId="178" formatCode="0.0_ "/>
    <numFmt numFmtId="179" formatCode="\(@\)"/>
  </numFmts>
  <fonts count="22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sz val="11"/>
      <color theme="1"/>
      <name val="UD デジタル 教科書体 NP-R"/>
      <family val="1"/>
    </font>
    <font>
      <sz val="14"/>
      <color theme="1"/>
      <name val="UD デジタル 教科書体 NP-R"/>
      <family val="1"/>
    </font>
    <font>
      <sz val="20"/>
      <color theme="1"/>
      <name val="UD デジタル 教科書体 NP-R"/>
      <family val="1"/>
    </font>
    <font>
      <sz val="16"/>
      <color theme="8" tint="-0.249977111117893"/>
      <name val="UD デジタル 教科書体 NP-R"/>
      <family val="1"/>
    </font>
    <font>
      <sz val="12"/>
      <color theme="1"/>
      <name val="UD デジタル 教科書体 NP-R"/>
      <family val="1"/>
    </font>
    <font>
      <sz val="16"/>
      <color rgb="FFFF0000"/>
      <name val="UD デジタル 教科書体 NP-R"/>
      <family val="1"/>
    </font>
    <font>
      <sz val="10"/>
      <name val="UD デジタル 教科書体 NK-R"/>
      <family val="1"/>
    </font>
    <font>
      <sz val="18"/>
      <name val="UD デジタル 教科書体 NK-R"/>
      <family val="1"/>
    </font>
    <font>
      <sz val="12"/>
      <name val="UD デジタル 教科書体 NK-R"/>
      <family val="1"/>
    </font>
    <font>
      <b/>
      <sz val="12"/>
      <name val="UD デジタル 教科書体 NK-B"/>
      <family val="1"/>
    </font>
    <font>
      <b/>
      <sz val="14"/>
      <name val="UD デジタル 教科書体 NK-B"/>
      <family val="1"/>
    </font>
    <font>
      <sz val="11"/>
      <name val="UD デジタル 教科書体 NK-B"/>
      <family val="1"/>
    </font>
    <font>
      <b/>
      <sz val="24"/>
      <name val="UD デジタル 教科書体 NK-B"/>
      <family val="1"/>
    </font>
    <font>
      <b/>
      <sz val="12"/>
      <name val="UD デジタル 教科書体 NK-R"/>
      <family val="1"/>
    </font>
    <font>
      <b/>
      <sz val="10"/>
      <name val="UD デジタル 教科書体 NK-R"/>
      <family val="1"/>
    </font>
    <font>
      <sz val="9"/>
      <name val="UD デジタル 教科書体 NK-R"/>
      <family val="1"/>
    </font>
    <font>
      <sz val="6"/>
      <name val="ＭＳ Ｐゴシック"/>
      <family val="3"/>
    </font>
    <font>
      <sz val="8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3" borderId="3" xfId="0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vertical="center"/>
    </xf>
    <xf numFmtId="0" fontId="4" fillId="3" borderId="3" xfId="0" applyFont="1" applyFill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4" fillId="0" borderId="4" xfId="0" applyNumberFormat="1" applyFont="1" applyBorder="1">
      <alignment vertical="center"/>
    </xf>
    <xf numFmtId="0" fontId="4" fillId="0" borderId="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2" borderId="11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0" borderId="13" xfId="0" applyFont="1" applyBorder="1">
      <alignment vertical="center"/>
    </xf>
    <xf numFmtId="0" fontId="4" fillId="2" borderId="3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0" xfId="0" applyFont="1" applyBorder="1">
      <alignment vertical="center"/>
    </xf>
    <xf numFmtId="0" fontId="12" fillId="0" borderId="7" xfId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Fill="1" applyBorder="1">
      <alignment vertical="center"/>
    </xf>
    <xf numFmtId="0" fontId="4" fillId="0" borderId="18" xfId="0" applyFont="1" applyFill="1" applyBorder="1">
      <alignment vertical="center"/>
    </xf>
    <xf numFmtId="176" fontId="4" fillId="0" borderId="7" xfId="0" applyNumberFormat="1" applyFont="1" applyBorder="1" applyAlignment="1">
      <alignment horizontal="center" vertical="center"/>
    </xf>
    <xf numFmtId="0" fontId="4" fillId="0" borderId="7" xfId="0" applyFont="1" applyFill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13" fillId="0" borderId="0" xfId="2" applyFont="1">
      <alignment vertical="center"/>
    </xf>
    <xf numFmtId="0" fontId="13" fillId="0" borderId="8" xfId="2" applyFont="1" applyBorder="1">
      <alignment vertical="center"/>
    </xf>
    <xf numFmtId="0" fontId="13" fillId="0" borderId="13" xfId="2" applyFont="1" applyBorder="1">
      <alignment vertical="center"/>
    </xf>
    <xf numFmtId="0" fontId="13" fillId="0" borderId="9" xfId="2" applyFont="1" applyBorder="1">
      <alignment vertical="center"/>
    </xf>
    <xf numFmtId="0" fontId="13" fillId="0" borderId="19" xfId="2" applyFont="1" applyBorder="1">
      <alignment vertical="center"/>
    </xf>
    <xf numFmtId="0" fontId="13" fillId="0" borderId="0" xfId="2" applyFont="1" applyBorder="1">
      <alignment vertical="center"/>
    </xf>
    <xf numFmtId="0" fontId="13" fillId="0" borderId="20" xfId="2" applyFont="1" applyBorder="1">
      <alignment vertical="center"/>
    </xf>
    <xf numFmtId="0" fontId="13" fillId="0" borderId="21" xfId="2" applyFont="1" applyBorder="1">
      <alignment vertical="center"/>
    </xf>
    <xf numFmtId="0" fontId="13" fillId="0" borderId="22" xfId="2" applyFont="1" applyBorder="1">
      <alignment vertical="center"/>
    </xf>
    <xf numFmtId="0" fontId="13" fillId="0" borderId="23" xfId="2" applyFont="1" applyBorder="1">
      <alignment vertical="center"/>
    </xf>
    <xf numFmtId="0" fontId="13" fillId="0" borderId="8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19" xfId="2" applyFont="1" applyBorder="1" applyAlignment="1">
      <alignment vertical="center"/>
    </xf>
    <xf numFmtId="0" fontId="13" fillId="0" borderId="20" xfId="2" applyFont="1" applyBorder="1" applyAlignment="1">
      <alignment vertical="center"/>
    </xf>
    <xf numFmtId="0" fontId="13" fillId="0" borderId="0" xfId="2" applyFont="1" applyBorder="1" applyAlignment="1">
      <alignment horizontal="right" vertical="center"/>
    </xf>
    <xf numFmtId="0" fontId="13" fillId="0" borderId="21" xfId="2" applyFont="1" applyBorder="1" applyAlignment="1">
      <alignment vertical="center"/>
    </xf>
    <xf numFmtId="0" fontId="13" fillId="0" borderId="23" xfId="2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/>
    <xf numFmtId="0" fontId="18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9" fillId="0" borderId="0" xfId="1" applyFont="1" applyBorder="1" applyAlignment="1">
      <alignment vertical="center"/>
    </xf>
    <xf numFmtId="0" fontId="10" fillId="0" borderId="50" xfId="1" applyFont="1" applyBorder="1" applyAlignment="1">
      <alignment vertical="center"/>
    </xf>
    <xf numFmtId="0" fontId="19" fillId="0" borderId="51" xfId="1" applyFont="1" applyBorder="1" applyAlignment="1">
      <alignment vertical="center"/>
    </xf>
    <xf numFmtId="0" fontId="10" fillId="0" borderId="53" xfId="1" applyFont="1" applyBorder="1" applyAlignment="1">
      <alignment vertical="center"/>
    </xf>
    <xf numFmtId="0" fontId="10" fillId="0" borderId="55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9" fillId="0" borderId="0" xfId="1" applyFont="1" applyBorder="1" applyAlignment="1">
      <alignment vertical="top" wrapText="1"/>
    </xf>
    <xf numFmtId="0" fontId="10" fillId="0" borderId="0" xfId="1" applyFont="1" applyBorder="1" applyAlignment="1">
      <alignment vertical="center" shrinkToFit="1"/>
    </xf>
    <xf numFmtId="0" fontId="12" fillId="0" borderId="0" xfId="1" applyFont="1" applyBorder="1" applyAlignment="1">
      <alignment vertical="center"/>
    </xf>
    <xf numFmtId="0" fontId="19" fillId="0" borderId="0" xfId="1" applyFont="1" applyBorder="1" applyAlignment="1">
      <alignment vertical="center" wrapText="1"/>
    </xf>
    <xf numFmtId="179" fontId="19" fillId="0" borderId="0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/>
    </xf>
    <xf numFmtId="0" fontId="12" fillId="0" borderId="0" xfId="1" applyFont="1" applyAlignment="1">
      <alignment vertical="center"/>
    </xf>
    <xf numFmtId="0" fontId="10" fillId="0" borderId="4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3" fontId="11" fillId="0" borderId="4" xfId="1" applyNumberFormat="1" applyFont="1" applyBorder="1" applyAlignment="1">
      <alignment horizontal="center" vertical="center"/>
    </xf>
    <xf numFmtId="3" fontId="11" fillId="0" borderId="6" xfId="1" applyNumberFormat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5" fontId="16" fillId="0" borderId="8" xfId="2" applyNumberFormat="1" applyFont="1" applyBorder="1" applyAlignment="1">
      <alignment horizontal="right" vertical="center"/>
    </xf>
    <xf numFmtId="5" fontId="16" fillId="0" borderId="19" xfId="2" applyNumberFormat="1" applyFont="1" applyBorder="1" applyAlignment="1">
      <alignment horizontal="right" vertical="center"/>
    </xf>
    <xf numFmtId="5" fontId="16" fillId="0" borderId="21" xfId="2" applyNumberFormat="1" applyFont="1" applyBorder="1" applyAlignment="1">
      <alignment horizontal="right" vertical="center"/>
    </xf>
    <xf numFmtId="5" fontId="16" fillId="0" borderId="13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22" xfId="2" applyNumberFormat="1" applyFont="1" applyBorder="1" applyAlignment="1">
      <alignment horizontal="right" vertical="center"/>
    </xf>
    <xf numFmtId="5" fontId="16" fillId="0" borderId="9" xfId="2" applyNumberFormat="1" applyFont="1" applyBorder="1" applyAlignment="1">
      <alignment horizontal="right" vertical="center"/>
    </xf>
    <xf numFmtId="5" fontId="16" fillId="0" borderId="20" xfId="2" applyNumberFormat="1" applyFont="1" applyBorder="1" applyAlignment="1">
      <alignment horizontal="right" vertical="center"/>
    </xf>
    <xf numFmtId="5" fontId="16" fillId="0" borderId="23" xfId="2" applyNumberFormat="1" applyFont="1" applyBorder="1" applyAlignment="1">
      <alignment horizontal="right" vertical="center"/>
    </xf>
    <xf numFmtId="0" fontId="13" fillId="0" borderId="8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19" xfId="2" applyFont="1" applyBorder="1" applyAlignment="1">
      <alignment horizontal="distributed" vertical="center"/>
    </xf>
    <xf numFmtId="0" fontId="13" fillId="0" borderId="20" xfId="2" applyFont="1" applyBorder="1" applyAlignment="1">
      <alignment horizontal="distributed" vertical="center"/>
    </xf>
    <xf numFmtId="38" fontId="13" fillId="0" borderId="8" xfId="2" applyNumberFormat="1" applyFont="1" applyBorder="1" applyAlignment="1">
      <alignment horizontal="right" vertical="center"/>
    </xf>
    <xf numFmtId="0" fontId="13" fillId="0" borderId="19" xfId="2" applyFont="1" applyBorder="1" applyAlignment="1">
      <alignment horizontal="right" vertical="center"/>
    </xf>
    <xf numFmtId="0" fontId="13" fillId="0" borderId="13" xfId="2" applyFont="1" applyBorder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0" fontId="13" fillId="0" borderId="9" xfId="2" applyFont="1" applyBorder="1" applyAlignment="1">
      <alignment horizontal="right" vertical="center"/>
    </xf>
    <xf numFmtId="0" fontId="13" fillId="0" borderId="20" xfId="2" applyFont="1" applyBorder="1" applyAlignment="1">
      <alignment horizontal="right" vertical="center"/>
    </xf>
    <xf numFmtId="38" fontId="13" fillId="0" borderId="19" xfId="3" applyFont="1" applyBorder="1" applyAlignment="1">
      <alignment horizontal="right" vertical="center"/>
    </xf>
    <xf numFmtId="38" fontId="13" fillId="0" borderId="13" xfId="3" applyFont="1" applyBorder="1" applyAlignment="1">
      <alignment horizontal="right" vertical="center"/>
    </xf>
    <xf numFmtId="38" fontId="13" fillId="0" borderId="0" xfId="3" applyFont="1" applyBorder="1" applyAlignment="1">
      <alignment horizontal="right" vertical="center"/>
    </xf>
    <xf numFmtId="38" fontId="13" fillId="0" borderId="9" xfId="3" applyFont="1" applyBorder="1" applyAlignment="1">
      <alignment horizontal="right" vertical="center"/>
    </xf>
    <xf numFmtId="38" fontId="13" fillId="0" borderId="20" xfId="3" applyFont="1" applyBorder="1" applyAlignment="1">
      <alignment horizontal="right" vertical="center"/>
    </xf>
    <xf numFmtId="0" fontId="13" fillId="3" borderId="8" xfId="2" applyFont="1" applyFill="1" applyBorder="1" applyAlignment="1">
      <alignment horizontal="left" vertical="center" indent="1"/>
    </xf>
    <xf numFmtId="0" fontId="13" fillId="3" borderId="19" xfId="2" applyFont="1" applyFill="1" applyBorder="1" applyAlignment="1">
      <alignment horizontal="left" vertical="center" indent="1"/>
    </xf>
    <xf numFmtId="0" fontId="13" fillId="3" borderId="21" xfId="2" applyFont="1" applyFill="1" applyBorder="1" applyAlignment="1">
      <alignment horizontal="left" vertical="center" indent="1"/>
    </xf>
    <xf numFmtId="0" fontId="13" fillId="3" borderId="13" xfId="2" applyFont="1" applyFill="1" applyBorder="1" applyAlignment="1">
      <alignment horizontal="left" vertical="center" indent="1"/>
    </xf>
    <xf numFmtId="0" fontId="13" fillId="3" borderId="0" xfId="2" applyFont="1" applyFill="1" applyBorder="1" applyAlignment="1">
      <alignment horizontal="left" vertical="center" indent="1"/>
    </xf>
    <xf numFmtId="0" fontId="13" fillId="3" borderId="22" xfId="2" applyFont="1" applyFill="1" applyBorder="1" applyAlignment="1">
      <alignment horizontal="left" vertical="center" indent="1"/>
    </xf>
    <xf numFmtId="0" fontId="13" fillId="3" borderId="9" xfId="2" applyFont="1" applyFill="1" applyBorder="1" applyAlignment="1">
      <alignment horizontal="left" vertical="center" indent="1"/>
    </xf>
    <xf numFmtId="0" fontId="13" fillId="3" borderId="20" xfId="2" applyFont="1" applyFill="1" applyBorder="1" applyAlignment="1">
      <alignment horizontal="left" vertical="center" indent="1"/>
    </xf>
    <xf numFmtId="0" fontId="13" fillId="3" borderId="23" xfId="2" applyFont="1" applyFill="1" applyBorder="1" applyAlignment="1">
      <alignment horizontal="left" vertical="center" indent="1"/>
    </xf>
    <xf numFmtId="0" fontId="13" fillId="3" borderId="8" xfId="2" applyFont="1" applyFill="1" applyBorder="1" applyAlignment="1">
      <alignment horizontal="left" vertical="center" wrapText="1" indent="1"/>
    </xf>
    <xf numFmtId="0" fontId="13" fillId="3" borderId="8" xfId="2" applyFont="1" applyFill="1" applyBorder="1" applyAlignment="1">
      <alignment horizontal="left" vertical="center"/>
    </xf>
    <xf numFmtId="0" fontId="13" fillId="3" borderId="19" xfId="2" applyFont="1" applyFill="1" applyBorder="1" applyAlignment="1">
      <alignment horizontal="left" vertical="center"/>
    </xf>
    <xf numFmtId="0" fontId="13" fillId="3" borderId="21" xfId="2" applyFont="1" applyFill="1" applyBorder="1" applyAlignment="1">
      <alignment horizontal="left" vertical="center"/>
    </xf>
    <xf numFmtId="0" fontId="13" fillId="3" borderId="13" xfId="2" applyFont="1" applyFill="1" applyBorder="1" applyAlignment="1">
      <alignment horizontal="left" vertical="center"/>
    </xf>
    <xf numFmtId="0" fontId="13" fillId="3" borderId="0" xfId="2" applyFont="1" applyFill="1" applyBorder="1" applyAlignment="1">
      <alignment horizontal="left" vertical="center"/>
    </xf>
    <xf numFmtId="0" fontId="13" fillId="3" borderId="22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3" fillId="3" borderId="20" xfId="2" applyFont="1" applyFill="1" applyBorder="1" applyAlignment="1">
      <alignment horizontal="left" vertical="center"/>
    </xf>
    <xf numFmtId="0" fontId="13" fillId="3" borderId="23" xfId="2" applyFont="1" applyFill="1" applyBorder="1" applyAlignment="1">
      <alignment horizontal="left" vertical="center"/>
    </xf>
    <xf numFmtId="0" fontId="13" fillId="3" borderId="8" xfId="2" applyFont="1" applyFill="1" applyBorder="1" applyAlignment="1">
      <alignment horizontal="center" vertical="center" shrinkToFit="1"/>
    </xf>
    <xf numFmtId="0" fontId="13" fillId="3" borderId="19" xfId="2" applyFont="1" applyFill="1" applyBorder="1" applyAlignment="1">
      <alignment horizontal="center" vertical="center" shrinkToFit="1"/>
    </xf>
    <xf numFmtId="0" fontId="13" fillId="3" borderId="9" xfId="2" applyFont="1" applyFill="1" applyBorder="1" applyAlignment="1">
      <alignment horizontal="center" vertical="center" shrinkToFit="1"/>
    </xf>
    <xf numFmtId="0" fontId="13" fillId="3" borderId="20" xfId="2" applyFont="1" applyFill="1" applyBorder="1" applyAlignment="1">
      <alignment horizontal="center" vertical="center" shrinkToFit="1"/>
    </xf>
    <xf numFmtId="0" fontId="13" fillId="0" borderId="8" xfId="2" applyFont="1" applyBorder="1" applyAlignment="1">
      <alignment horizontal="center" vertical="center" shrinkToFit="1"/>
    </xf>
    <xf numFmtId="0" fontId="13" fillId="0" borderId="19" xfId="2" applyFont="1" applyBorder="1" applyAlignment="1">
      <alignment horizontal="center" vertical="center" shrinkToFit="1"/>
    </xf>
    <xf numFmtId="0" fontId="13" fillId="0" borderId="9" xfId="2" applyFont="1" applyBorder="1" applyAlignment="1">
      <alignment horizontal="center" vertical="center" shrinkToFit="1"/>
    </xf>
    <xf numFmtId="0" fontId="13" fillId="0" borderId="20" xfId="2" applyFont="1" applyBorder="1" applyAlignment="1">
      <alignment horizontal="center" vertical="center" shrinkToFit="1"/>
    </xf>
    <xf numFmtId="0" fontId="13" fillId="3" borderId="19" xfId="2" applyFont="1" applyFill="1" applyBorder="1" applyAlignment="1">
      <alignment horizontal="center" vertical="center"/>
    </xf>
    <xf numFmtId="0" fontId="13" fillId="3" borderId="21" xfId="2" applyFont="1" applyFill="1" applyBorder="1" applyAlignment="1">
      <alignment horizontal="center" vertical="center"/>
    </xf>
    <xf numFmtId="0" fontId="13" fillId="3" borderId="20" xfId="2" applyFont="1" applyFill="1" applyBorder="1" applyAlignment="1">
      <alignment horizontal="center" vertical="center"/>
    </xf>
    <xf numFmtId="0" fontId="13" fillId="3" borderId="23" xfId="2" applyFont="1" applyFill="1" applyBorder="1" applyAlignment="1">
      <alignment horizontal="center" vertical="center"/>
    </xf>
    <xf numFmtId="0" fontId="13" fillId="3" borderId="19" xfId="2" applyFont="1" applyFill="1" applyBorder="1" applyAlignment="1">
      <alignment horizontal="center" vertical="center" wrapText="1"/>
    </xf>
    <xf numFmtId="0" fontId="13" fillId="3" borderId="21" xfId="2" applyFont="1" applyFill="1" applyBorder="1" applyAlignment="1">
      <alignment horizontal="center" vertical="center" wrapText="1"/>
    </xf>
    <xf numFmtId="0" fontId="13" fillId="3" borderId="0" xfId="2" applyFont="1" applyFill="1" applyBorder="1" applyAlignment="1">
      <alignment horizontal="center" vertical="center" wrapText="1"/>
    </xf>
    <xf numFmtId="0" fontId="13" fillId="3" borderId="22" xfId="2" applyFont="1" applyFill="1" applyBorder="1" applyAlignment="1">
      <alignment horizontal="center" vertical="center" wrapText="1"/>
    </xf>
    <xf numFmtId="0" fontId="13" fillId="3" borderId="20" xfId="2" applyFont="1" applyFill="1" applyBorder="1" applyAlignment="1">
      <alignment horizontal="center" vertical="center" wrapText="1"/>
    </xf>
    <xf numFmtId="0" fontId="13" fillId="3" borderId="23" xfId="2" applyFont="1" applyFill="1" applyBorder="1" applyAlignment="1">
      <alignment horizontal="center" vertical="center" wrapText="1"/>
    </xf>
    <xf numFmtId="0" fontId="13" fillId="0" borderId="8" xfId="2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 shrinkToFit="1"/>
    </xf>
    <xf numFmtId="0" fontId="10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 shrinkToFit="1"/>
    </xf>
    <xf numFmtId="177" fontId="10" fillId="0" borderId="29" xfId="1" applyNumberFormat="1" applyFont="1" applyBorder="1" applyAlignment="1">
      <alignment horizontal="center" vertical="center" wrapText="1"/>
    </xf>
    <xf numFmtId="177" fontId="10" fillId="0" borderId="25" xfId="1" applyNumberFormat="1" applyFont="1" applyBorder="1" applyAlignment="1">
      <alignment horizontal="center" vertical="center" wrapText="1"/>
    </xf>
    <xf numFmtId="177" fontId="10" fillId="0" borderId="26" xfId="1" applyNumberFormat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178" fontId="10" fillId="0" borderId="6" xfId="1" applyNumberFormat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56" xfId="1" applyFont="1" applyBorder="1" applyAlignment="1">
      <alignment horizontal="center" vertical="center"/>
    </xf>
    <xf numFmtId="0" fontId="19" fillId="0" borderId="52" xfId="1" applyFont="1" applyBorder="1" applyAlignment="1">
      <alignment horizontal="right" vertical="center"/>
    </xf>
    <xf numFmtId="0" fontId="19" fillId="0" borderId="54" xfId="1" applyFont="1" applyBorder="1" applyAlignment="1">
      <alignment horizontal="right" vertical="center"/>
    </xf>
    <xf numFmtId="0" fontId="19" fillId="0" borderId="57" xfId="1" applyFont="1" applyBorder="1" applyAlignment="1">
      <alignment horizontal="right" vertical="center"/>
    </xf>
    <xf numFmtId="0" fontId="19" fillId="0" borderId="0" xfId="1" applyFont="1" applyBorder="1" applyAlignment="1">
      <alignment horizontal="left" vertical="top" wrapText="1"/>
    </xf>
    <xf numFmtId="0" fontId="19" fillId="0" borderId="0" xfId="1" applyFont="1" applyBorder="1" applyAlignment="1">
      <alignment horizontal="left" vertical="center"/>
    </xf>
    <xf numFmtId="0" fontId="12" fillId="3" borderId="4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20" xfId="1" applyFont="1" applyBorder="1" applyAlignment="1">
      <alignment horizontal="center" vertical="center" wrapText="1"/>
    </xf>
    <xf numFmtId="0" fontId="19" fillId="0" borderId="23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20" fontId="10" fillId="2" borderId="8" xfId="1" applyNumberFormat="1" applyFont="1" applyFill="1" applyBorder="1" applyAlignment="1">
      <alignment horizontal="center" vertical="center"/>
    </xf>
    <xf numFmtId="0" fontId="10" fillId="2" borderId="33" xfId="1" applyFont="1" applyFill="1" applyBorder="1" applyAlignment="1">
      <alignment horizontal="center" vertical="center"/>
    </xf>
    <xf numFmtId="0" fontId="10" fillId="2" borderId="34" xfId="1" applyFont="1" applyFill="1" applyBorder="1" applyAlignment="1">
      <alignment horizontal="center" vertical="center"/>
    </xf>
    <xf numFmtId="0" fontId="10" fillId="2" borderId="35" xfId="1" applyFont="1" applyFill="1" applyBorder="1" applyAlignment="1">
      <alignment horizontal="center" vertical="center"/>
    </xf>
    <xf numFmtId="20" fontId="10" fillId="2" borderId="36" xfId="1" applyNumberFormat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37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10" fillId="2" borderId="38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0" fontId="19" fillId="0" borderId="8" xfId="1" applyNumberFormat="1" applyFont="1" applyBorder="1" applyAlignment="1">
      <alignment horizontal="center" vertical="center"/>
    </xf>
    <xf numFmtId="0" fontId="19" fillId="0" borderId="19" xfId="1" applyNumberFormat="1" applyFont="1" applyBorder="1" applyAlignment="1">
      <alignment horizontal="center" vertical="center"/>
    </xf>
    <xf numFmtId="0" fontId="19" fillId="0" borderId="13" xfId="1" applyNumberFormat="1" applyFont="1" applyBorder="1" applyAlignment="1">
      <alignment horizontal="center" vertical="center"/>
    </xf>
    <xf numFmtId="0" fontId="19" fillId="0" borderId="0" xfId="1" applyNumberFormat="1" applyFont="1" applyBorder="1" applyAlignment="1">
      <alignment horizontal="center" vertical="center"/>
    </xf>
    <xf numFmtId="0" fontId="19" fillId="0" borderId="41" xfId="1" applyNumberFormat="1" applyFont="1" applyBorder="1" applyAlignment="1">
      <alignment horizontal="center" vertical="center"/>
    </xf>
    <xf numFmtId="0" fontId="19" fillId="0" borderId="43" xfId="1" applyNumberFormat="1" applyFont="1" applyBorder="1" applyAlignment="1">
      <alignment horizontal="center" vertical="center"/>
    </xf>
    <xf numFmtId="0" fontId="19" fillId="0" borderId="21" xfId="1" applyFont="1" applyBorder="1" applyAlignment="1">
      <alignment horizontal="center"/>
    </xf>
    <xf numFmtId="0" fontId="19" fillId="0" borderId="22" xfId="1" applyFont="1" applyBorder="1" applyAlignment="1">
      <alignment horizontal="center"/>
    </xf>
    <xf numFmtId="0" fontId="19" fillId="0" borderId="45" xfId="1" applyFont="1" applyBorder="1" applyAlignment="1">
      <alignment horizontal="center"/>
    </xf>
    <xf numFmtId="0" fontId="10" fillId="0" borderId="13" xfId="1" applyFont="1" applyBorder="1" applyAlignment="1">
      <alignment horizontal="center" vertical="center"/>
    </xf>
    <xf numFmtId="0" fontId="19" fillId="2" borderId="19" xfId="1" applyFont="1" applyFill="1" applyBorder="1" applyAlignment="1">
      <alignment horizontal="left" vertical="center" wrapText="1"/>
    </xf>
    <xf numFmtId="0" fontId="19" fillId="2" borderId="21" xfId="1" applyFont="1" applyFill="1" applyBorder="1" applyAlignment="1">
      <alignment horizontal="left" vertical="center" wrapText="1"/>
    </xf>
    <xf numFmtId="0" fontId="19" fillId="2" borderId="0" xfId="1" applyFont="1" applyFill="1" applyBorder="1" applyAlignment="1">
      <alignment horizontal="left" vertical="center" wrapText="1"/>
    </xf>
    <xf numFmtId="0" fontId="19" fillId="2" borderId="22" xfId="1" applyFont="1" applyFill="1" applyBorder="1" applyAlignment="1">
      <alignment horizontal="left" vertical="center" wrapText="1"/>
    </xf>
    <xf numFmtId="0" fontId="10" fillId="2" borderId="42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0" borderId="46" xfId="1" applyFont="1" applyBorder="1" applyAlignment="1">
      <alignment horizontal="center" shrinkToFit="1"/>
    </xf>
    <xf numFmtId="0" fontId="10" fillId="0" borderId="22" xfId="1" applyFont="1" applyBorder="1" applyAlignment="1">
      <alignment horizontal="center" shrinkToFit="1"/>
    </xf>
    <xf numFmtId="0" fontId="10" fillId="0" borderId="23" xfId="1" applyFont="1" applyBorder="1" applyAlignment="1">
      <alignment horizontal="center" shrinkToFit="1"/>
    </xf>
    <xf numFmtId="179" fontId="19" fillId="0" borderId="0" xfId="1" applyNumberFormat="1" applyFont="1" applyBorder="1" applyAlignment="1">
      <alignment horizontal="left" vertical="center" wrapText="1"/>
    </xf>
    <xf numFmtId="179" fontId="19" fillId="0" borderId="22" xfId="1" applyNumberFormat="1" applyFont="1" applyBorder="1" applyAlignment="1">
      <alignment horizontal="left" vertical="center" wrapText="1"/>
    </xf>
    <xf numFmtId="179" fontId="19" fillId="0" borderId="20" xfId="1" applyNumberFormat="1" applyFont="1" applyBorder="1" applyAlignment="1">
      <alignment horizontal="left" vertical="center" wrapText="1"/>
    </xf>
    <xf numFmtId="179" fontId="19" fillId="0" borderId="23" xfId="1" applyNumberFormat="1" applyFont="1" applyBorder="1" applyAlignment="1">
      <alignment horizontal="left" vertical="center" wrapText="1"/>
    </xf>
    <xf numFmtId="20" fontId="10" fillId="2" borderId="19" xfId="1" applyNumberFormat="1" applyFont="1" applyFill="1" applyBorder="1" applyAlignment="1">
      <alignment horizontal="center" vertical="center"/>
    </xf>
    <xf numFmtId="20" fontId="10" fillId="2" borderId="21" xfId="1" applyNumberFormat="1" applyFont="1" applyFill="1" applyBorder="1" applyAlignment="1">
      <alignment horizontal="center" vertical="center"/>
    </xf>
    <xf numFmtId="20" fontId="10" fillId="2" borderId="37" xfId="1" applyNumberFormat="1" applyFont="1" applyFill="1" applyBorder="1" applyAlignment="1">
      <alignment horizontal="center" vertical="center"/>
    </xf>
    <xf numFmtId="20" fontId="10" fillId="2" borderId="0" xfId="1" applyNumberFormat="1" applyFont="1" applyFill="1" applyBorder="1" applyAlignment="1">
      <alignment horizontal="center" vertical="center"/>
    </xf>
    <xf numFmtId="20" fontId="10" fillId="2" borderId="22" xfId="1" applyNumberFormat="1" applyFont="1" applyFill="1" applyBorder="1" applyAlignment="1">
      <alignment horizontal="center" vertical="center"/>
    </xf>
    <xf numFmtId="20" fontId="10" fillId="2" borderId="38" xfId="1" applyNumberFormat="1" applyFont="1" applyFill="1" applyBorder="1" applyAlignment="1">
      <alignment horizontal="center" vertical="center"/>
    </xf>
    <xf numFmtId="20" fontId="10" fillId="2" borderId="20" xfId="1" applyNumberFormat="1" applyFont="1" applyFill="1" applyBorder="1" applyAlignment="1">
      <alignment horizontal="center" vertical="center"/>
    </xf>
    <xf numFmtId="20" fontId="10" fillId="2" borderId="23" xfId="1" applyNumberFormat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178" fontId="19" fillId="0" borderId="8" xfId="1" applyNumberFormat="1" applyFont="1" applyBorder="1" applyAlignment="1">
      <alignment horizontal="center" vertical="center"/>
    </xf>
    <xf numFmtId="178" fontId="19" fillId="0" borderId="19" xfId="1" applyNumberFormat="1" applyFont="1" applyBorder="1" applyAlignment="1">
      <alignment horizontal="center" vertical="center"/>
    </xf>
    <xf numFmtId="178" fontId="19" fillId="0" borderId="13" xfId="1" applyNumberFormat="1" applyFont="1" applyBorder="1" applyAlignment="1">
      <alignment horizontal="center" vertical="center"/>
    </xf>
    <xf numFmtId="178" fontId="19" fillId="0" borderId="0" xfId="1" applyNumberFormat="1" applyFont="1" applyBorder="1" applyAlignment="1">
      <alignment horizontal="center" vertical="center"/>
    </xf>
    <xf numFmtId="178" fontId="19" fillId="0" borderId="41" xfId="1" applyNumberFormat="1" applyFont="1" applyBorder="1" applyAlignment="1">
      <alignment horizontal="center" vertical="center"/>
    </xf>
    <xf numFmtId="178" fontId="19" fillId="0" borderId="43" xfId="1" applyNumberFormat="1" applyFont="1" applyBorder="1" applyAlignment="1">
      <alignment horizontal="center" vertical="center"/>
    </xf>
    <xf numFmtId="0" fontId="19" fillId="0" borderId="39" xfId="1" applyFont="1" applyBorder="1" applyAlignment="1">
      <alignment horizontal="center"/>
    </xf>
    <xf numFmtId="0" fontId="19" fillId="0" borderId="47" xfId="1" applyFont="1" applyBorder="1" applyAlignment="1">
      <alignment horizontal="center"/>
    </xf>
    <xf numFmtId="38" fontId="10" fillId="0" borderId="27" xfId="3" applyFont="1" applyBorder="1" applyAlignment="1">
      <alignment horizontal="center" vertical="center" shrinkToFit="1"/>
    </xf>
    <xf numFmtId="38" fontId="10" fillId="0" borderId="48" xfId="3" applyFont="1" applyBorder="1" applyAlignment="1">
      <alignment horizontal="center" vertical="center" shrinkToFit="1"/>
    </xf>
    <xf numFmtId="38" fontId="10" fillId="0" borderId="30" xfId="3" applyFont="1" applyBorder="1" applyAlignment="1">
      <alignment horizontal="center" vertical="center" shrinkToFit="1"/>
    </xf>
    <xf numFmtId="38" fontId="10" fillId="0" borderId="49" xfId="3" applyFont="1" applyBorder="1" applyAlignment="1">
      <alignment horizontal="center" vertical="center" shrinkToFit="1"/>
    </xf>
    <xf numFmtId="0" fontId="10" fillId="0" borderId="30" xfId="1" applyFont="1" applyBorder="1" applyAlignment="1">
      <alignment horizontal="center" vertical="center" shrinkToFit="1"/>
    </xf>
    <xf numFmtId="0" fontId="10" fillId="0" borderId="49" xfId="1" applyFont="1" applyBorder="1" applyAlignment="1">
      <alignment horizontal="center" vertical="center" shrinkToFit="1"/>
    </xf>
    <xf numFmtId="38" fontId="10" fillId="0" borderId="44" xfId="3" applyFont="1" applyBorder="1" applyAlignment="1">
      <alignment horizontal="center" vertical="center" shrinkToFit="1"/>
    </xf>
    <xf numFmtId="38" fontId="10" fillId="0" borderId="0" xfId="3" applyFont="1" applyBorder="1" applyAlignment="1">
      <alignment horizontal="center" vertical="center" shrinkToFit="1"/>
    </xf>
    <xf numFmtId="38" fontId="10" fillId="0" borderId="8" xfId="1" applyNumberFormat="1" applyFont="1" applyBorder="1" applyAlignment="1">
      <alignment horizontal="center" vertical="center"/>
    </xf>
    <xf numFmtId="38" fontId="10" fillId="0" borderId="19" xfId="1" applyNumberFormat="1" applyFont="1" applyBorder="1" applyAlignment="1">
      <alignment horizontal="center" vertical="center"/>
    </xf>
    <xf numFmtId="38" fontId="10" fillId="0" borderId="21" xfId="1" applyNumberFormat="1" applyFont="1" applyBorder="1" applyAlignment="1">
      <alignment horizontal="center" vertical="center"/>
    </xf>
    <xf numFmtId="38" fontId="10" fillId="0" borderId="13" xfId="1" applyNumberFormat="1" applyFont="1" applyBorder="1" applyAlignment="1">
      <alignment horizontal="center" vertical="center"/>
    </xf>
    <xf numFmtId="38" fontId="10" fillId="0" borderId="0" xfId="1" applyNumberFormat="1" applyFont="1" applyBorder="1" applyAlignment="1">
      <alignment horizontal="center" vertical="center"/>
    </xf>
    <xf numFmtId="38" fontId="10" fillId="0" borderId="22" xfId="1" applyNumberFormat="1" applyFont="1" applyBorder="1" applyAlignment="1">
      <alignment horizontal="center" vertical="center"/>
    </xf>
    <xf numFmtId="177" fontId="19" fillId="0" borderId="42" xfId="1" applyNumberFormat="1" applyFont="1" applyBorder="1" applyAlignment="1">
      <alignment horizontal="center" vertical="center"/>
    </xf>
    <xf numFmtId="177" fontId="19" fillId="0" borderId="44" xfId="1" applyNumberFormat="1" applyFont="1" applyBorder="1" applyAlignment="1">
      <alignment horizontal="center" vertical="center"/>
    </xf>
    <xf numFmtId="177" fontId="19" fillId="0" borderId="13" xfId="1" applyNumberFormat="1" applyFont="1" applyBorder="1" applyAlignment="1">
      <alignment horizontal="center" vertical="center"/>
    </xf>
    <xf numFmtId="177" fontId="19" fillId="0" borderId="0" xfId="1" applyNumberFormat="1" applyFont="1" applyBorder="1" applyAlignment="1">
      <alignment horizontal="center" vertical="center"/>
    </xf>
    <xf numFmtId="177" fontId="19" fillId="0" borderId="9" xfId="1" applyNumberFormat="1" applyFont="1" applyBorder="1" applyAlignment="1">
      <alignment horizontal="center" vertical="center"/>
    </xf>
    <xf numFmtId="177" fontId="19" fillId="0" borderId="20" xfId="1" applyNumberFormat="1" applyFont="1" applyBorder="1" applyAlignment="1">
      <alignment horizontal="center" vertical="center"/>
    </xf>
    <xf numFmtId="0" fontId="10" fillId="0" borderId="47" xfId="1" applyFont="1" applyBorder="1" applyAlignment="1">
      <alignment horizontal="center" shrinkToFit="1"/>
    </xf>
    <xf numFmtId="0" fontId="10" fillId="0" borderId="40" xfId="1" applyFont="1" applyBorder="1" applyAlignment="1">
      <alignment horizontal="center" shrinkToFit="1"/>
    </xf>
    <xf numFmtId="0" fontId="10" fillId="0" borderId="48" xfId="1" applyFont="1" applyBorder="1" applyAlignment="1">
      <alignment horizontal="center" vertical="center" shrinkToFit="1"/>
    </xf>
    <xf numFmtId="0" fontId="10" fillId="0" borderId="28" xfId="1" applyFont="1" applyBorder="1" applyAlignment="1">
      <alignment horizontal="center" vertical="center" shrinkToFit="1"/>
    </xf>
    <xf numFmtId="0" fontId="10" fillId="0" borderId="31" xfId="1" applyFont="1" applyBorder="1" applyAlignment="1">
      <alignment horizontal="center" vertical="center" shrinkToFit="1"/>
    </xf>
    <xf numFmtId="0" fontId="10" fillId="0" borderId="44" xfId="1" applyFont="1" applyBorder="1" applyAlignment="1">
      <alignment horizontal="center" vertical="center" shrinkToFit="1"/>
    </xf>
    <xf numFmtId="38" fontId="10" fillId="0" borderId="53" xfId="1" applyNumberFormat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10" fillId="0" borderId="55" xfId="1" applyFont="1" applyBorder="1" applyAlignment="1">
      <alignment horizontal="center" vertical="center"/>
    </xf>
    <xf numFmtId="0" fontId="10" fillId="0" borderId="54" xfId="1" applyFont="1" applyBorder="1" applyAlignment="1">
      <alignment horizontal="center" vertical="center"/>
    </xf>
    <xf numFmtId="0" fontId="10" fillId="0" borderId="57" xfId="1" applyFont="1" applyBorder="1" applyAlignment="1">
      <alignment horizontal="center" vertical="center"/>
    </xf>
    <xf numFmtId="38" fontId="10" fillId="0" borderId="9" xfId="1" applyNumberFormat="1" applyFont="1" applyBorder="1" applyAlignment="1">
      <alignment horizontal="center" vertical="center"/>
    </xf>
    <xf numFmtId="38" fontId="10" fillId="0" borderId="20" xfId="1" applyNumberFormat="1" applyFont="1" applyBorder="1" applyAlignment="1">
      <alignment horizontal="center" vertical="center"/>
    </xf>
    <xf numFmtId="38" fontId="10" fillId="0" borderId="23" xfId="1" applyNumberFormat="1" applyFont="1" applyBorder="1" applyAlignment="1">
      <alignment horizontal="center" vertical="center"/>
    </xf>
    <xf numFmtId="38" fontId="10" fillId="0" borderId="46" xfId="3" applyFont="1" applyBorder="1" applyAlignment="1">
      <alignment horizontal="center" vertical="center" shrinkToFit="1"/>
    </xf>
    <xf numFmtId="38" fontId="10" fillId="0" borderId="22" xfId="3" applyFont="1" applyBorder="1" applyAlignment="1">
      <alignment horizontal="center" vertical="center" shrinkToFit="1"/>
    </xf>
    <xf numFmtId="38" fontId="10" fillId="0" borderId="20" xfId="3" applyFont="1" applyBorder="1" applyAlignment="1">
      <alignment horizontal="center" vertical="center" shrinkToFit="1"/>
    </xf>
    <xf numFmtId="38" fontId="10" fillId="0" borderId="23" xfId="3" applyFont="1" applyBorder="1" applyAlignment="1">
      <alignment horizontal="center" vertical="center" shrinkToFi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81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326390</xdr:colOff>
      <xdr:row>0</xdr:row>
      <xdr:rowOff>78740</xdr:rowOff>
    </xdr:from>
    <xdr:to>
      <xdr:col>30</xdr:col>
      <xdr:colOff>299085</xdr:colOff>
      <xdr:row>5</xdr:row>
      <xdr:rowOff>78740</xdr:rowOff>
    </xdr:to>
    <xdr:sp macro="" textlink="">
      <xdr:nvSpPr>
        <xdr:cNvPr id="2" name="正方形/長方形 1"/>
        <xdr:cNvSpPr/>
      </xdr:nvSpPr>
      <xdr:spPr>
        <a:xfrm>
          <a:off x="9013190" y="78740"/>
          <a:ext cx="6516370" cy="1442085"/>
        </a:xfrm>
        <a:prstGeom prst="rect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UD デジタル 教科書体 NP-R"/>
              <a:ea typeface="UD デジタル 教科書体 NP-R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UD デジタル 教科書体 NP-R"/>
              <a:ea typeface="UD デジタル 教科書体 NP-R"/>
            </a:rPr>
            <a:t>使い方</a:t>
          </a:r>
          <a:r>
            <a:rPr kumimoji="1" lang="en-US" altLang="ja-JP" sz="1100">
              <a:solidFill>
                <a:schemeClr val="tx1"/>
              </a:solidFill>
              <a:latin typeface="UD デジタル 教科書体 NP-R"/>
              <a:ea typeface="UD デジタル 教科書体 NP-R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/>
              <a:ea typeface="UD デジタル 教科書体 NP-R"/>
            </a:rPr>
            <a:t>基本的に、</a:t>
          </a:r>
          <a:r>
            <a:rPr kumimoji="1" lang="ja-JP" altLang="en-US" sz="1100" u="sng">
              <a:solidFill>
                <a:schemeClr val="tx1"/>
              </a:solidFill>
              <a:latin typeface="UD デジタル 教科書体 NP-R"/>
              <a:ea typeface="UD デジタル 教科書体 NP-R"/>
            </a:rPr>
            <a:t>黄色で塗られたところは毎月入力</a:t>
          </a:r>
          <a:r>
            <a:rPr kumimoji="1" lang="ja-JP" altLang="en-US" sz="1100">
              <a:solidFill>
                <a:schemeClr val="tx1"/>
              </a:solidFill>
              <a:latin typeface="UD デジタル 教科書体 NP-R"/>
              <a:ea typeface="UD デジタル 教科書体 NP-R"/>
            </a:rPr>
            <a:t>する。</a:t>
          </a:r>
          <a:endParaRPr kumimoji="1" lang="en-US" altLang="ja-JP" sz="1100">
            <a:solidFill>
              <a:schemeClr val="tx1"/>
            </a:solidFill>
            <a:latin typeface="UD デジタル 教科書体 NP-R"/>
            <a:ea typeface="UD デジタル 教科書体 NP-R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UD デジタル 教科書体 NP-R"/>
            <a:ea typeface="UD デジタル 教科書体 NP-R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P-R"/>
              <a:ea typeface="UD デジタル 教科書体 NP-R"/>
            </a:rPr>
            <a:t>●実施月（毎月入力）：実施した月を入れる→請求書、実勢報告書に自動で反映される。</a:t>
          </a:r>
          <a:endParaRPr kumimoji="1" lang="en-US" altLang="ja-JP" sz="1100">
            <a:solidFill>
              <a:sysClr val="windowText" lastClr="000000"/>
            </a:solidFill>
            <a:latin typeface="UD デジタル 教科書体 NP-R"/>
            <a:ea typeface="UD デジタル 教科書体 NP-R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UD デジタル 教科書体 NP-R"/>
              <a:ea typeface="UD デジタル 教科書体 NP-R"/>
            </a:rPr>
            <a:t>●対象者：随時入力する→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UD デジタル 教科書体 NP-R"/>
              <a:ea typeface="UD デジタル 教科書体 NP-R"/>
              <a:cs typeface="+mn-cs"/>
            </a:rPr>
            <a:t>実勢報告書に自動で反映される。</a:t>
          </a:r>
          <a:endParaRPr kumimoji="1" lang="en-US" altLang="ja-JP" sz="1100">
            <a:solidFill>
              <a:sysClr val="windowText" lastClr="000000"/>
            </a:solidFill>
            <a:effectLst/>
            <a:latin typeface="UD デジタル 教科書体 NP-R"/>
            <a:ea typeface="UD デジタル 教科書体 NP-R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UD デジタル 教科書体 NP-R"/>
              <a:ea typeface="UD デジタル 教科書体 NP-R"/>
              <a:cs typeface="+mn-cs"/>
            </a:rPr>
            <a:t>利用時間：毎月入力する</a:t>
          </a:r>
          <a:endParaRPr lang="ja-JP" altLang="ja-JP" sz="1100">
            <a:solidFill>
              <a:sysClr val="windowText" lastClr="000000"/>
            </a:solidFill>
            <a:effectLst/>
            <a:latin typeface="UD デジタル 教科書体 NP-R"/>
            <a:ea typeface="UD デジタル 教科書体 NP-R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実勢報告書に自動で反映される。</a:t>
          </a:r>
          <a:endParaRPr lang="ja-JP" altLang="ja-JP" sz="1100">
            <a:effectLst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UD デジタル 教科書体 NP-R"/>
            <a:ea typeface="UD デジタル 教科書体 NP-R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UD デジタル 教科書体 NP-R"/>
            <a:ea typeface="UD デジタル 教科書体 NP-R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38100</xdr:colOff>
      <xdr:row>12</xdr:row>
      <xdr:rowOff>247650</xdr:rowOff>
    </xdr:from>
    <xdr:to>
      <xdr:col>35</xdr:col>
      <xdr:colOff>104775</xdr:colOff>
      <xdr:row>15</xdr:row>
      <xdr:rowOff>208915</xdr:rowOff>
    </xdr:to>
    <xdr:sp macro="" textlink="">
      <xdr:nvSpPr>
        <xdr:cNvPr id="3" name="正方形/長方形 2"/>
        <xdr:cNvSpPr/>
      </xdr:nvSpPr>
      <xdr:spPr>
        <a:xfrm>
          <a:off x="6953250" y="2714625"/>
          <a:ext cx="1733550" cy="75374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chemeClr val="tx1"/>
              </a:solidFill>
            </a:rPr>
            <a:t>1</a:t>
          </a:r>
          <a:r>
            <a:rPr kumimoji="1" lang="ja-JP" altLang="en-US" sz="1400">
              <a:solidFill>
                <a:schemeClr val="tx1"/>
              </a:solidFill>
            </a:rPr>
            <a:t>ページ目</a:t>
          </a:r>
        </a:p>
      </xdr:txBody>
    </xdr:sp>
    <xdr:clientData/>
  </xdr:twoCellAnchor>
  <xdr:twoCellAnchor>
    <xdr:from>
      <xdr:col>32</xdr:col>
      <xdr:colOff>190500</xdr:colOff>
      <xdr:row>96</xdr:row>
      <xdr:rowOff>0</xdr:rowOff>
    </xdr:from>
    <xdr:to>
      <xdr:col>35</xdr:col>
      <xdr:colOff>47625</xdr:colOff>
      <xdr:row>99</xdr:row>
      <xdr:rowOff>380365</xdr:rowOff>
    </xdr:to>
    <xdr:sp macro="" textlink="">
      <xdr:nvSpPr>
        <xdr:cNvPr id="4" name="正方形/長方形 3"/>
        <xdr:cNvSpPr/>
      </xdr:nvSpPr>
      <xdr:spPr>
        <a:xfrm>
          <a:off x="6896100" y="11395075"/>
          <a:ext cx="1733550" cy="746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chemeClr val="tx1"/>
              </a:solidFill>
            </a:rPr>
            <a:t>2</a:t>
          </a:r>
          <a:r>
            <a:rPr kumimoji="1" lang="ja-JP" altLang="en-US" sz="1400">
              <a:solidFill>
                <a:schemeClr val="tx1"/>
              </a:solidFill>
            </a:rPr>
            <a:t>ページ目</a:t>
          </a:r>
        </a:p>
      </xdr:txBody>
    </xdr:sp>
    <xdr:clientData/>
  </xdr:twoCellAnchor>
  <xdr:twoCellAnchor>
    <xdr:from>
      <xdr:col>33</xdr:col>
      <xdr:colOff>0</xdr:colOff>
      <xdr:row>187</xdr:row>
      <xdr:rowOff>0</xdr:rowOff>
    </xdr:from>
    <xdr:to>
      <xdr:col>35</xdr:col>
      <xdr:colOff>66675</xdr:colOff>
      <xdr:row>188</xdr:row>
      <xdr:rowOff>342265</xdr:rowOff>
    </xdr:to>
    <xdr:sp macro="" textlink="">
      <xdr:nvSpPr>
        <xdr:cNvPr id="5" name="正方形/長方形 4"/>
        <xdr:cNvSpPr/>
      </xdr:nvSpPr>
      <xdr:spPr>
        <a:xfrm>
          <a:off x="6915150" y="21462365"/>
          <a:ext cx="1733550" cy="74993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chemeClr val="tx1"/>
              </a:solidFill>
            </a:rPr>
            <a:t>3</a:t>
          </a:r>
          <a:r>
            <a:rPr kumimoji="1" lang="ja-JP" altLang="en-US" sz="1400">
              <a:solidFill>
                <a:schemeClr val="tx1"/>
              </a:solidFill>
            </a:rPr>
            <a:t>ページ目</a:t>
          </a:r>
        </a:p>
      </xdr:txBody>
    </xdr:sp>
    <xdr:clientData/>
  </xdr:twoCellAnchor>
  <xdr:twoCellAnchor>
    <xdr:from>
      <xdr:col>30</xdr:col>
      <xdr:colOff>66675</xdr:colOff>
      <xdr:row>19</xdr:row>
      <xdr:rowOff>47625</xdr:rowOff>
    </xdr:from>
    <xdr:to>
      <xdr:col>48</xdr:col>
      <xdr:colOff>28575</xdr:colOff>
      <xdr:row>48</xdr:row>
      <xdr:rowOff>28575</xdr:rowOff>
    </xdr:to>
    <xdr:sp macro="" textlink="">
      <xdr:nvSpPr>
        <xdr:cNvPr id="7" name="正方形/長方形 6"/>
        <xdr:cNvSpPr/>
      </xdr:nvSpPr>
      <xdr:spPr>
        <a:xfrm>
          <a:off x="6353175" y="3796665"/>
          <a:ext cx="4981575" cy="241173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chemeClr val="tx1"/>
              </a:solidFill>
            </a:rPr>
            <a:t>【</a:t>
          </a:r>
          <a:r>
            <a:rPr kumimoji="1" lang="ja-JP" altLang="en-US" sz="1050">
              <a:solidFill>
                <a:schemeClr val="tx1"/>
              </a:solidFill>
            </a:rPr>
            <a:t>使い方</a:t>
          </a:r>
          <a:r>
            <a:rPr kumimoji="1" lang="en-US" altLang="ja-JP" sz="105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日付：日にちを入力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開始時刻と終了時刻：「</a:t>
          </a:r>
          <a:r>
            <a:rPr kumimoji="1" lang="en-US" altLang="ja-JP" sz="1050">
              <a:solidFill>
                <a:schemeClr val="tx1"/>
              </a:solidFill>
            </a:rPr>
            <a:t>9</a:t>
          </a:r>
          <a:r>
            <a:rPr kumimoji="1" lang="ja-JP" altLang="en-US" sz="1050">
              <a:solidFill>
                <a:schemeClr val="tx1"/>
              </a:solidFill>
            </a:rPr>
            <a:t>：</a:t>
          </a:r>
          <a:r>
            <a:rPr kumimoji="1" lang="en-US" altLang="ja-JP" sz="1050">
              <a:solidFill>
                <a:schemeClr val="tx1"/>
              </a:solidFill>
            </a:rPr>
            <a:t>00</a:t>
          </a:r>
          <a:r>
            <a:rPr kumimoji="1" lang="ja-JP" altLang="en-US" sz="1050">
              <a:solidFill>
                <a:schemeClr val="tx1"/>
              </a:solidFill>
            </a:rPr>
            <a:t>」の形式で入れる。</a:t>
          </a:r>
          <a:endParaRPr kumimoji="1" lang="en-US" altLang="ja-JP" sz="1050">
            <a:solidFill>
              <a:schemeClr val="tx1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050">
              <a:solidFill>
                <a:schemeClr val="tx1"/>
              </a:solidFill>
            </a:rPr>
            <a:t>サービス算定時間（</a:t>
          </a:r>
          <a:r>
            <a:rPr kumimoji="1" lang="en-US" altLang="ja-JP" sz="1050">
              <a:solidFill>
                <a:schemeClr val="tx1"/>
              </a:solidFill>
            </a:rPr>
            <a:t>h</a:t>
          </a:r>
          <a:r>
            <a:rPr kumimoji="1" lang="ja-JP" altLang="en-US" sz="1050">
              <a:solidFill>
                <a:schemeClr val="tx1"/>
              </a:solidFill>
            </a:rPr>
            <a:t>）：時刻を入れると自動で入るので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間違いないか確認する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サービス算定時間（</a:t>
          </a:r>
          <a:r>
            <a:rPr kumimoji="1"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km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）：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距離（往復）を入力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合計：自動で入るので間違いないか確認する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サービス実施場所：プルダウンで選択。「３　その他」を選択した場合、黄色塗になったセルに場所を記入する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05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38100</xdr:colOff>
      <xdr:row>12</xdr:row>
      <xdr:rowOff>247650</xdr:rowOff>
    </xdr:from>
    <xdr:to>
      <xdr:col>35</xdr:col>
      <xdr:colOff>104775</xdr:colOff>
      <xdr:row>15</xdr:row>
      <xdr:rowOff>208915</xdr:rowOff>
    </xdr:to>
    <xdr:sp macro="" textlink="">
      <xdr:nvSpPr>
        <xdr:cNvPr id="3" name="正方形/長方形 2"/>
        <xdr:cNvSpPr/>
      </xdr:nvSpPr>
      <xdr:spPr>
        <a:xfrm>
          <a:off x="6953250" y="2714625"/>
          <a:ext cx="1733550" cy="75374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chemeClr val="tx1"/>
              </a:solidFill>
            </a:rPr>
            <a:t>1</a:t>
          </a:r>
          <a:r>
            <a:rPr kumimoji="1" lang="ja-JP" altLang="en-US" sz="1400">
              <a:solidFill>
                <a:schemeClr val="tx1"/>
              </a:solidFill>
            </a:rPr>
            <a:t>ページ目</a:t>
          </a:r>
        </a:p>
      </xdr:txBody>
    </xdr:sp>
    <xdr:clientData/>
  </xdr:twoCellAnchor>
  <xdr:twoCellAnchor>
    <xdr:from>
      <xdr:col>32</xdr:col>
      <xdr:colOff>190500</xdr:colOff>
      <xdr:row>96</xdr:row>
      <xdr:rowOff>0</xdr:rowOff>
    </xdr:from>
    <xdr:to>
      <xdr:col>35</xdr:col>
      <xdr:colOff>47625</xdr:colOff>
      <xdr:row>99</xdr:row>
      <xdr:rowOff>380365</xdr:rowOff>
    </xdr:to>
    <xdr:sp macro="" textlink="">
      <xdr:nvSpPr>
        <xdr:cNvPr id="4" name="正方形/長方形 3"/>
        <xdr:cNvSpPr/>
      </xdr:nvSpPr>
      <xdr:spPr>
        <a:xfrm>
          <a:off x="6896100" y="11395075"/>
          <a:ext cx="1733550" cy="746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chemeClr val="tx1"/>
              </a:solidFill>
            </a:rPr>
            <a:t>2</a:t>
          </a:r>
          <a:r>
            <a:rPr kumimoji="1" lang="ja-JP" altLang="en-US" sz="1400">
              <a:solidFill>
                <a:schemeClr val="tx1"/>
              </a:solidFill>
            </a:rPr>
            <a:t>ページ目</a:t>
          </a:r>
        </a:p>
      </xdr:txBody>
    </xdr:sp>
    <xdr:clientData/>
  </xdr:twoCellAnchor>
  <xdr:twoCellAnchor>
    <xdr:from>
      <xdr:col>30</xdr:col>
      <xdr:colOff>66675</xdr:colOff>
      <xdr:row>19</xdr:row>
      <xdr:rowOff>47625</xdr:rowOff>
    </xdr:from>
    <xdr:to>
      <xdr:col>48</xdr:col>
      <xdr:colOff>28575</xdr:colOff>
      <xdr:row>48</xdr:row>
      <xdr:rowOff>28575</xdr:rowOff>
    </xdr:to>
    <xdr:sp macro="" textlink="">
      <xdr:nvSpPr>
        <xdr:cNvPr id="6" name="正方形/長方形 5"/>
        <xdr:cNvSpPr/>
      </xdr:nvSpPr>
      <xdr:spPr>
        <a:xfrm>
          <a:off x="6353175" y="3796665"/>
          <a:ext cx="4981575" cy="241173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chemeClr val="tx1"/>
              </a:solidFill>
            </a:rPr>
            <a:t>【</a:t>
          </a:r>
          <a:r>
            <a:rPr kumimoji="1" lang="ja-JP" altLang="en-US" sz="1050">
              <a:solidFill>
                <a:schemeClr val="tx1"/>
              </a:solidFill>
            </a:rPr>
            <a:t>使い方</a:t>
          </a:r>
          <a:r>
            <a:rPr kumimoji="1" lang="en-US" altLang="ja-JP" sz="105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日付：日にちを入力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開始時刻と終了時刻：「</a:t>
          </a:r>
          <a:r>
            <a:rPr kumimoji="1" lang="en-US" altLang="ja-JP" sz="1050">
              <a:solidFill>
                <a:schemeClr val="tx1"/>
              </a:solidFill>
            </a:rPr>
            <a:t>9</a:t>
          </a:r>
          <a:r>
            <a:rPr kumimoji="1" lang="ja-JP" altLang="en-US" sz="1050">
              <a:solidFill>
                <a:schemeClr val="tx1"/>
              </a:solidFill>
            </a:rPr>
            <a:t>：</a:t>
          </a:r>
          <a:r>
            <a:rPr kumimoji="1" lang="en-US" altLang="ja-JP" sz="1050">
              <a:solidFill>
                <a:schemeClr val="tx1"/>
              </a:solidFill>
            </a:rPr>
            <a:t>00</a:t>
          </a:r>
          <a:r>
            <a:rPr kumimoji="1" lang="ja-JP" altLang="en-US" sz="1050">
              <a:solidFill>
                <a:schemeClr val="tx1"/>
              </a:solidFill>
            </a:rPr>
            <a:t>」の形式で入れる。</a:t>
          </a:r>
          <a:endParaRPr kumimoji="1" lang="en-US" altLang="ja-JP" sz="1050">
            <a:solidFill>
              <a:schemeClr val="tx1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050">
              <a:solidFill>
                <a:schemeClr val="tx1"/>
              </a:solidFill>
            </a:rPr>
            <a:t>サービス算定時間（</a:t>
          </a:r>
          <a:r>
            <a:rPr kumimoji="1" lang="en-US" altLang="ja-JP" sz="1050">
              <a:solidFill>
                <a:schemeClr val="tx1"/>
              </a:solidFill>
            </a:rPr>
            <a:t>h</a:t>
          </a:r>
          <a:r>
            <a:rPr kumimoji="1" lang="ja-JP" altLang="en-US" sz="1050">
              <a:solidFill>
                <a:schemeClr val="tx1"/>
              </a:solidFill>
            </a:rPr>
            <a:t>）：時刻を入れると自動で入るので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間違いないか確認する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サービス算定時間（</a:t>
          </a:r>
          <a:r>
            <a:rPr kumimoji="1"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km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）：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距離（往復）を入力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金額：自動で入るので間違いないか確認する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サービス実施場所：プルダウンで選択。「３　その他」を選択した場合、黄色塗になったセルに場所を記入する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05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105410</xdr:colOff>
      <xdr:row>13</xdr:row>
      <xdr:rowOff>35560</xdr:rowOff>
    </xdr:from>
    <xdr:to>
      <xdr:col>34</xdr:col>
      <xdr:colOff>48895</xdr:colOff>
      <xdr:row>18</xdr:row>
      <xdr:rowOff>7620</xdr:rowOff>
    </xdr:to>
    <xdr:sp macro="" textlink="">
      <xdr:nvSpPr>
        <xdr:cNvPr id="3" name="正方形/長方形 2"/>
        <xdr:cNvSpPr/>
      </xdr:nvSpPr>
      <xdr:spPr>
        <a:xfrm>
          <a:off x="6391910" y="2910205"/>
          <a:ext cx="1724660" cy="76263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chemeClr val="tx1"/>
              </a:solidFill>
            </a:rPr>
            <a:t>1</a:t>
          </a:r>
          <a:r>
            <a:rPr kumimoji="1" lang="ja-JP" altLang="en-US" sz="1400">
              <a:solidFill>
                <a:schemeClr val="tx1"/>
              </a:solidFill>
            </a:rPr>
            <a:t>ページ目</a:t>
          </a:r>
        </a:p>
      </xdr:txBody>
    </xdr:sp>
    <xdr:clientData/>
  </xdr:twoCellAnchor>
  <xdr:twoCellAnchor>
    <xdr:from>
      <xdr:col>32</xdr:col>
      <xdr:colOff>190500</xdr:colOff>
      <xdr:row>96</xdr:row>
      <xdr:rowOff>0</xdr:rowOff>
    </xdr:from>
    <xdr:to>
      <xdr:col>35</xdr:col>
      <xdr:colOff>47625</xdr:colOff>
      <xdr:row>99</xdr:row>
      <xdr:rowOff>380365</xdr:rowOff>
    </xdr:to>
    <xdr:sp macro="" textlink="">
      <xdr:nvSpPr>
        <xdr:cNvPr id="4" name="正方形/長方形 3"/>
        <xdr:cNvSpPr/>
      </xdr:nvSpPr>
      <xdr:spPr>
        <a:xfrm>
          <a:off x="6896100" y="11395075"/>
          <a:ext cx="1733550" cy="746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chemeClr val="tx1"/>
              </a:solidFill>
            </a:rPr>
            <a:t>2</a:t>
          </a:r>
          <a:r>
            <a:rPr kumimoji="1" lang="ja-JP" altLang="en-US" sz="1400">
              <a:solidFill>
                <a:schemeClr val="tx1"/>
              </a:solidFill>
            </a:rPr>
            <a:t>ページ目</a:t>
          </a:r>
        </a:p>
      </xdr:txBody>
    </xdr:sp>
    <xdr:clientData/>
  </xdr:twoCellAnchor>
  <xdr:twoCellAnchor>
    <xdr:from>
      <xdr:col>30</xdr:col>
      <xdr:colOff>66675</xdr:colOff>
      <xdr:row>19</xdr:row>
      <xdr:rowOff>47625</xdr:rowOff>
    </xdr:from>
    <xdr:to>
      <xdr:col>48</xdr:col>
      <xdr:colOff>28575</xdr:colOff>
      <xdr:row>48</xdr:row>
      <xdr:rowOff>28575</xdr:rowOff>
    </xdr:to>
    <xdr:sp macro="" textlink="">
      <xdr:nvSpPr>
        <xdr:cNvPr id="5" name="正方形/長方形 4"/>
        <xdr:cNvSpPr/>
      </xdr:nvSpPr>
      <xdr:spPr>
        <a:xfrm>
          <a:off x="6353175" y="3796665"/>
          <a:ext cx="4981575" cy="241173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chemeClr val="tx1"/>
              </a:solidFill>
            </a:rPr>
            <a:t>【</a:t>
          </a:r>
          <a:r>
            <a:rPr kumimoji="1" lang="ja-JP" altLang="en-US" sz="1050">
              <a:solidFill>
                <a:schemeClr val="tx1"/>
              </a:solidFill>
            </a:rPr>
            <a:t>使い方</a:t>
          </a:r>
          <a:r>
            <a:rPr kumimoji="1" lang="en-US" altLang="ja-JP" sz="105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日付：日にちを入力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開始時刻と終了時刻：「</a:t>
          </a:r>
          <a:r>
            <a:rPr kumimoji="1" lang="en-US" altLang="ja-JP" sz="1050">
              <a:solidFill>
                <a:schemeClr val="tx1"/>
              </a:solidFill>
            </a:rPr>
            <a:t>9</a:t>
          </a:r>
          <a:r>
            <a:rPr kumimoji="1" lang="ja-JP" altLang="en-US" sz="1050">
              <a:solidFill>
                <a:schemeClr val="tx1"/>
              </a:solidFill>
            </a:rPr>
            <a:t>：</a:t>
          </a:r>
          <a:r>
            <a:rPr kumimoji="1" lang="en-US" altLang="ja-JP" sz="1050">
              <a:solidFill>
                <a:schemeClr val="tx1"/>
              </a:solidFill>
            </a:rPr>
            <a:t>00</a:t>
          </a:r>
          <a:r>
            <a:rPr kumimoji="1" lang="ja-JP" altLang="en-US" sz="1050">
              <a:solidFill>
                <a:schemeClr val="tx1"/>
              </a:solidFill>
            </a:rPr>
            <a:t>」の形式で入れる。</a:t>
          </a:r>
          <a:endParaRPr kumimoji="1" lang="en-US" altLang="ja-JP" sz="1050">
            <a:solidFill>
              <a:schemeClr val="tx1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050">
              <a:solidFill>
                <a:schemeClr val="tx1"/>
              </a:solidFill>
            </a:rPr>
            <a:t>サービス算定時間（</a:t>
          </a:r>
          <a:r>
            <a:rPr kumimoji="1" lang="en-US" altLang="ja-JP" sz="1050">
              <a:solidFill>
                <a:schemeClr val="tx1"/>
              </a:solidFill>
            </a:rPr>
            <a:t>h</a:t>
          </a:r>
          <a:r>
            <a:rPr kumimoji="1" lang="ja-JP" altLang="en-US" sz="1050">
              <a:solidFill>
                <a:schemeClr val="tx1"/>
              </a:solidFill>
            </a:rPr>
            <a:t>）：時刻を入れると自動で入るので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間違いないか確認する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サービス算定時間（</a:t>
          </a:r>
          <a:r>
            <a:rPr kumimoji="1"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km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）：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距離（往復）を入力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金額：自動で入るので間違いないか確認する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サービス実施場所：プルダウンで選択。「３　その他」を選択した場合、黄色塗になったセルに場所を記入する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05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105410</xdr:colOff>
      <xdr:row>13</xdr:row>
      <xdr:rowOff>35560</xdr:rowOff>
    </xdr:from>
    <xdr:to>
      <xdr:col>34</xdr:col>
      <xdr:colOff>48895</xdr:colOff>
      <xdr:row>18</xdr:row>
      <xdr:rowOff>7620</xdr:rowOff>
    </xdr:to>
    <xdr:sp macro="" textlink="">
      <xdr:nvSpPr>
        <xdr:cNvPr id="2" name="正方形/長方形 1"/>
        <xdr:cNvSpPr/>
      </xdr:nvSpPr>
      <xdr:spPr>
        <a:xfrm>
          <a:off x="6391910" y="2910205"/>
          <a:ext cx="1724660" cy="76263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chemeClr val="tx1"/>
              </a:solidFill>
            </a:rPr>
            <a:t>1</a:t>
          </a:r>
          <a:r>
            <a:rPr kumimoji="1" lang="ja-JP" altLang="en-US" sz="1400">
              <a:solidFill>
                <a:schemeClr val="tx1"/>
              </a:solidFill>
            </a:rPr>
            <a:t>ページ目</a:t>
          </a:r>
        </a:p>
      </xdr:txBody>
    </xdr:sp>
    <xdr:clientData/>
  </xdr:twoCellAnchor>
  <xdr:twoCellAnchor>
    <xdr:from>
      <xdr:col>32</xdr:col>
      <xdr:colOff>190500</xdr:colOff>
      <xdr:row>96</xdr:row>
      <xdr:rowOff>0</xdr:rowOff>
    </xdr:from>
    <xdr:to>
      <xdr:col>35</xdr:col>
      <xdr:colOff>47625</xdr:colOff>
      <xdr:row>99</xdr:row>
      <xdr:rowOff>380365</xdr:rowOff>
    </xdr:to>
    <xdr:sp macro="" textlink="">
      <xdr:nvSpPr>
        <xdr:cNvPr id="3" name="正方形/長方形 2"/>
        <xdr:cNvSpPr/>
      </xdr:nvSpPr>
      <xdr:spPr>
        <a:xfrm>
          <a:off x="6896100" y="11395075"/>
          <a:ext cx="1733550" cy="746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chemeClr val="tx1"/>
              </a:solidFill>
            </a:rPr>
            <a:t>2</a:t>
          </a:r>
          <a:r>
            <a:rPr kumimoji="1" lang="ja-JP" altLang="en-US" sz="1400">
              <a:solidFill>
                <a:schemeClr val="tx1"/>
              </a:solidFill>
            </a:rPr>
            <a:t>ページ目</a:t>
          </a:r>
        </a:p>
      </xdr:txBody>
    </xdr:sp>
    <xdr:clientData/>
  </xdr:twoCellAnchor>
  <xdr:twoCellAnchor>
    <xdr:from>
      <xdr:col>30</xdr:col>
      <xdr:colOff>66675</xdr:colOff>
      <xdr:row>19</xdr:row>
      <xdr:rowOff>47625</xdr:rowOff>
    </xdr:from>
    <xdr:to>
      <xdr:col>48</xdr:col>
      <xdr:colOff>28575</xdr:colOff>
      <xdr:row>48</xdr:row>
      <xdr:rowOff>28575</xdr:rowOff>
    </xdr:to>
    <xdr:sp macro="" textlink="">
      <xdr:nvSpPr>
        <xdr:cNvPr id="4" name="正方形/長方形 3"/>
        <xdr:cNvSpPr/>
      </xdr:nvSpPr>
      <xdr:spPr>
        <a:xfrm>
          <a:off x="6353175" y="3796665"/>
          <a:ext cx="4981575" cy="241173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chemeClr val="tx1"/>
              </a:solidFill>
            </a:rPr>
            <a:t>【</a:t>
          </a:r>
          <a:r>
            <a:rPr kumimoji="1" lang="ja-JP" altLang="en-US" sz="1050">
              <a:solidFill>
                <a:schemeClr val="tx1"/>
              </a:solidFill>
            </a:rPr>
            <a:t>使い方</a:t>
          </a:r>
          <a:r>
            <a:rPr kumimoji="1" lang="en-US" altLang="ja-JP" sz="105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日付：日にちを入力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開始時刻と終了時刻：「</a:t>
          </a:r>
          <a:r>
            <a:rPr kumimoji="1" lang="en-US" altLang="ja-JP" sz="1050">
              <a:solidFill>
                <a:schemeClr val="tx1"/>
              </a:solidFill>
            </a:rPr>
            <a:t>9</a:t>
          </a:r>
          <a:r>
            <a:rPr kumimoji="1" lang="ja-JP" altLang="en-US" sz="1050">
              <a:solidFill>
                <a:schemeClr val="tx1"/>
              </a:solidFill>
            </a:rPr>
            <a:t>：</a:t>
          </a:r>
          <a:r>
            <a:rPr kumimoji="1" lang="en-US" altLang="ja-JP" sz="1050">
              <a:solidFill>
                <a:schemeClr val="tx1"/>
              </a:solidFill>
            </a:rPr>
            <a:t>00</a:t>
          </a:r>
          <a:r>
            <a:rPr kumimoji="1" lang="ja-JP" altLang="en-US" sz="1050">
              <a:solidFill>
                <a:schemeClr val="tx1"/>
              </a:solidFill>
            </a:rPr>
            <a:t>」の形式で入れる。</a:t>
          </a:r>
          <a:endParaRPr kumimoji="1" lang="en-US" altLang="ja-JP" sz="1050">
            <a:solidFill>
              <a:schemeClr val="tx1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050">
              <a:solidFill>
                <a:schemeClr val="tx1"/>
              </a:solidFill>
            </a:rPr>
            <a:t>サービス算定時間（</a:t>
          </a:r>
          <a:r>
            <a:rPr kumimoji="1" lang="en-US" altLang="ja-JP" sz="1050">
              <a:solidFill>
                <a:schemeClr val="tx1"/>
              </a:solidFill>
            </a:rPr>
            <a:t>h</a:t>
          </a:r>
          <a:r>
            <a:rPr kumimoji="1" lang="ja-JP" altLang="en-US" sz="1050">
              <a:solidFill>
                <a:schemeClr val="tx1"/>
              </a:solidFill>
            </a:rPr>
            <a:t>）：時刻を入れると自動で入るので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間違いないか確認する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サービス算定時間（</a:t>
          </a:r>
          <a:r>
            <a:rPr kumimoji="1"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km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）：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距離（往復）を入力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金額：自動で入るので間違いないか確認する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サービス実施場所：プルダウンで選択。「３　その他」を選択した場合、黄色塗になったセルに場所を記入する</a:t>
          </a:r>
          <a:endParaRPr kumimoji="1" lang="en-US" altLang="ja-JP" sz="105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05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AE19"/>
  <sheetViews>
    <sheetView view="pageBreakPreview" zoomScale="90" zoomScaleNormal="70" zoomScaleSheetLayoutView="90" workbookViewId="0">
      <selection activeCell="M5" sqref="M5"/>
    </sheetView>
  </sheetViews>
  <sheetFormatPr defaultRowHeight="15" x14ac:dyDescent="0.4"/>
  <cols>
    <col min="1" max="1" width="1" style="1" customWidth="1"/>
    <col min="2" max="2" width="4.75" style="1" customWidth="1"/>
    <col min="3" max="3" width="11" style="1" bestFit="1" customWidth="1"/>
    <col min="4" max="4" width="14.5" style="1" customWidth="1"/>
    <col min="5" max="5" width="10.625" style="1" customWidth="1"/>
    <col min="6" max="6" width="10.875" style="1" customWidth="1"/>
    <col min="7" max="17" width="6.125" style="1" customWidth="1"/>
    <col min="18" max="18" width="5.875" style="1" customWidth="1"/>
    <col min="19" max="19" width="9.25" style="1" bestFit="1" customWidth="1"/>
    <col min="20" max="31" width="5.875" style="1" customWidth="1"/>
    <col min="32" max="32" width="9" style="1" customWidth="1"/>
    <col min="33" max="16384" width="9" style="1"/>
  </cols>
  <sheetData>
    <row r="2" spans="2:31" ht="18.75" x14ac:dyDescent="0.4">
      <c r="B2" s="2" t="s">
        <v>96</v>
      </c>
      <c r="I2" s="2" t="s">
        <v>98</v>
      </c>
      <c r="J2" s="2"/>
    </row>
    <row r="3" spans="2:31" ht="33" customHeight="1" x14ac:dyDescent="0.4">
      <c r="C3" s="3" t="s">
        <v>58</v>
      </c>
      <c r="D3" s="8"/>
      <c r="E3" s="1" t="s">
        <v>12</v>
      </c>
      <c r="F3" s="14" t="s">
        <v>90</v>
      </c>
      <c r="J3" s="71" t="s">
        <v>57</v>
      </c>
      <c r="K3" s="72"/>
      <c r="L3" s="73"/>
      <c r="M3" s="74">
        <v>7520</v>
      </c>
      <c r="N3" s="75"/>
      <c r="O3" s="27" t="s">
        <v>47</v>
      </c>
    </row>
    <row r="4" spans="2:31" ht="33" customHeight="1" x14ac:dyDescent="0.4">
      <c r="D4" s="8"/>
      <c r="E4" s="1" t="s">
        <v>71</v>
      </c>
      <c r="F4" s="14" t="s">
        <v>90</v>
      </c>
      <c r="J4" s="71" t="s">
        <v>30</v>
      </c>
      <c r="K4" s="72"/>
      <c r="L4" s="73"/>
      <c r="M4" s="76">
        <v>39</v>
      </c>
      <c r="N4" s="77"/>
      <c r="O4" s="27" t="s">
        <v>47</v>
      </c>
    </row>
    <row r="7" spans="2:31" ht="21" x14ac:dyDescent="0.4">
      <c r="B7" s="2" t="s">
        <v>72</v>
      </c>
      <c r="D7" s="9" t="s">
        <v>97</v>
      </c>
      <c r="F7" s="14"/>
      <c r="G7" s="14" t="s">
        <v>91</v>
      </c>
      <c r="T7" s="9" t="s">
        <v>95</v>
      </c>
    </row>
    <row r="8" spans="2:31" ht="24.75" customHeight="1" x14ac:dyDescent="0.4">
      <c r="C8" s="4" t="s">
        <v>74</v>
      </c>
      <c r="D8" s="4" t="s">
        <v>94</v>
      </c>
      <c r="E8" s="4" t="s">
        <v>75</v>
      </c>
      <c r="F8" s="15" t="s">
        <v>77</v>
      </c>
      <c r="G8" s="78" t="s">
        <v>92</v>
      </c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80"/>
      <c r="T8" s="81" t="s">
        <v>93</v>
      </c>
      <c r="U8" s="81"/>
      <c r="V8" s="81"/>
      <c r="W8" s="81"/>
      <c r="X8" s="81"/>
      <c r="Y8" s="81"/>
      <c r="Z8" s="81"/>
      <c r="AA8" s="81"/>
      <c r="AB8" s="81"/>
      <c r="AC8" s="81"/>
      <c r="AD8" s="81"/>
      <c r="AE8" s="82"/>
    </row>
    <row r="9" spans="2:31" ht="24.75" customHeight="1" x14ac:dyDescent="0.4">
      <c r="C9" s="5"/>
      <c r="D9" s="5"/>
      <c r="E9" s="5"/>
      <c r="F9" s="16"/>
      <c r="G9" s="20" t="s">
        <v>78</v>
      </c>
      <c r="H9" s="6" t="s">
        <v>79</v>
      </c>
      <c r="I9" s="6" t="s">
        <v>80</v>
      </c>
      <c r="J9" s="6" t="s">
        <v>81</v>
      </c>
      <c r="K9" s="6" t="s">
        <v>82</v>
      </c>
      <c r="L9" s="6" t="s">
        <v>83</v>
      </c>
      <c r="M9" s="6" t="s">
        <v>84</v>
      </c>
      <c r="N9" s="6" t="s">
        <v>85</v>
      </c>
      <c r="O9" s="6" t="s">
        <v>86</v>
      </c>
      <c r="P9" s="6" t="s">
        <v>46</v>
      </c>
      <c r="Q9" s="6" t="s">
        <v>87</v>
      </c>
      <c r="R9" s="6" t="s">
        <v>88</v>
      </c>
      <c r="S9" s="28" t="s">
        <v>89</v>
      </c>
      <c r="T9" s="31">
        <v>4</v>
      </c>
      <c r="U9" s="33">
        <v>5</v>
      </c>
      <c r="V9" s="31">
        <v>6</v>
      </c>
      <c r="W9" s="33">
        <v>7</v>
      </c>
      <c r="X9" s="31">
        <v>8</v>
      </c>
      <c r="Y9" s="33">
        <v>9</v>
      </c>
      <c r="Z9" s="31">
        <v>10</v>
      </c>
      <c r="AA9" s="33">
        <v>11</v>
      </c>
      <c r="AB9" s="31">
        <v>12</v>
      </c>
      <c r="AC9" s="33">
        <v>1</v>
      </c>
      <c r="AD9" s="33">
        <v>2</v>
      </c>
      <c r="AE9" s="33">
        <v>3</v>
      </c>
    </row>
    <row r="10" spans="2:31" ht="24.75" customHeight="1" x14ac:dyDescent="0.4">
      <c r="C10" s="6">
        <v>1</v>
      </c>
      <c r="D10" s="10"/>
      <c r="E10" s="12"/>
      <c r="F10" s="17">
        <f>'実績報告書 (1.さん) '!X83</f>
        <v>0</v>
      </c>
      <c r="G10" s="21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9">
        <f t="shared" ref="S10:S17" si="0">SUM(G10:R10)</f>
        <v>0</v>
      </c>
      <c r="T10" s="32">
        <v>0</v>
      </c>
      <c r="U10" s="34">
        <f t="shared" ref="U10:U17" si="1">G10</f>
        <v>0</v>
      </c>
      <c r="V10" s="34">
        <f>SUM($G10:H10)</f>
        <v>0</v>
      </c>
      <c r="W10" s="34">
        <f>SUM($G10:I10)</f>
        <v>0</v>
      </c>
      <c r="X10" s="34">
        <f>SUM($G10:J10)</f>
        <v>0</v>
      </c>
      <c r="Y10" s="34">
        <f>SUM($G10:K10)</f>
        <v>0</v>
      </c>
      <c r="Z10" s="34">
        <f>SUM($G10:L10)</f>
        <v>0</v>
      </c>
      <c r="AA10" s="34">
        <f>SUM($G10:M10)</f>
        <v>0</v>
      </c>
      <c r="AB10" s="34">
        <f>SUM($G10:N10)</f>
        <v>0</v>
      </c>
      <c r="AC10" s="34">
        <f>SUM($G10:O10)</f>
        <v>0</v>
      </c>
      <c r="AD10" s="34">
        <f>SUM($G10:P10)</f>
        <v>0</v>
      </c>
      <c r="AE10" s="34">
        <f>SUM($G10:Q10)</f>
        <v>0</v>
      </c>
    </row>
    <row r="11" spans="2:31" ht="24.75" customHeight="1" x14ac:dyDescent="0.4">
      <c r="C11" s="6">
        <v>2</v>
      </c>
      <c r="D11" s="10"/>
      <c r="E11" s="12"/>
      <c r="F11" s="17">
        <f>'実績報告書 (2.さん) '!X83</f>
        <v>0</v>
      </c>
      <c r="G11" s="21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9">
        <f t="shared" si="0"/>
        <v>0</v>
      </c>
      <c r="T11" s="32">
        <v>0</v>
      </c>
      <c r="U11" s="34">
        <f t="shared" si="1"/>
        <v>0</v>
      </c>
      <c r="V11" s="34">
        <f>SUM($G11:H11)</f>
        <v>0</v>
      </c>
      <c r="W11" s="34">
        <f>SUM($G11:I11)</f>
        <v>0</v>
      </c>
      <c r="X11" s="34">
        <f>SUM($G11:J11)</f>
        <v>0</v>
      </c>
      <c r="Y11" s="34">
        <f>SUM($G11:K11)</f>
        <v>0</v>
      </c>
      <c r="Z11" s="34">
        <f>SUM($G11:L11)</f>
        <v>0</v>
      </c>
      <c r="AA11" s="34">
        <f>SUM($G11:M11)</f>
        <v>0</v>
      </c>
      <c r="AB11" s="34">
        <f>SUM($G11:N11)</f>
        <v>0</v>
      </c>
      <c r="AC11" s="34">
        <f>SUM($G11:O11)</f>
        <v>0</v>
      </c>
      <c r="AD11" s="34">
        <f>SUM($G11:P11)</f>
        <v>0</v>
      </c>
      <c r="AE11" s="34">
        <f>SUM($G11:Q11)</f>
        <v>0</v>
      </c>
    </row>
    <row r="12" spans="2:31" ht="24.75" customHeight="1" x14ac:dyDescent="0.4">
      <c r="C12" s="6">
        <v>3</v>
      </c>
      <c r="D12" s="10"/>
      <c r="E12" s="12"/>
      <c r="F12" s="17">
        <f>'実績報告書 (3.さん)'!X83</f>
        <v>0</v>
      </c>
      <c r="G12" s="21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9">
        <f t="shared" si="0"/>
        <v>0</v>
      </c>
      <c r="T12" s="32">
        <v>0</v>
      </c>
      <c r="U12" s="34">
        <f t="shared" si="1"/>
        <v>0</v>
      </c>
      <c r="V12" s="34">
        <f>SUM($G12:H12)</f>
        <v>0</v>
      </c>
      <c r="W12" s="34">
        <f>SUM($G12:I12)</f>
        <v>0</v>
      </c>
      <c r="X12" s="34">
        <f>SUM($G12:J12)</f>
        <v>0</v>
      </c>
      <c r="Y12" s="34">
        <f>SUM($G12:K12)</f>
        <v>0</v>
      </c>
      <c r="Z12" s="34">
        <f>SUM($G12:L12)</f>
        <v>0</v>
      </c>
      <c r="AA12" s="34">
        <f>SUM($G12:M12)</f>
        <v>0</v>
      </c>
      <c r="AB12" s="34">
        <f>SUM($G12:N12)</f>
        <v>0</v>
      </c>
      <c r="AC12" s="34">
        <f>SUM($G12:O12)</f>
        <v>0</v>
      </c>
      <c r="AD12" s="34">
        <f>SUM($G12:P12)</f>
        <v>0</v>
      </c>
      <c r="AE12" s="34">
        <f>SUM($G12:Q12)</f>
        <v>0</v>
      </c>
    </row>
    <row r="13" spans="2:31" ht="24.75" customHeight="1" x14ac:dyDescent="0.4">
      <c r="C13" s="6">
        <v>4</v>
      </c>
      <c r="D13" s="10"/>
      <c r="E13" s="12"/>
      <c r="F13" s="18"/>
      <c r="G13" s="21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9">
        <f t="shared" si="0"/>
        <v>0</v>
      </c>
      <c r="T13" s="32">
        <v>0</v>
      </c>
      <c r="U13" s="34">
        <f t="shared" si="1"/>
        <v>0</v>
      </c>
      <c r="V13" s="34">
        <f>SUM($G13:H13)</f>
        <v>0</v>
      </c>
      <c r="W13" s="34">
        <f>SUM($G13:I13)</f>
        <v>0</v>
      </c>
      <c r="X13" s="34">
        <f>SUM($G13:J13)</f>
        <v>0</v>
      </c>
      <c r="Y13" s="34">
        <f>SUM($G13:K13)</f>
        <v>0</v>
      </c>
      <c r="Z13" s="34">
        <f>SUM($G13:L13)</f>
        <v>0</v>
      </c>
      <c r="AA13" s="34">
        <f>SUM($G13:M13)</f>
        <v>0</v>
      </c>
      <c r="AB13" s="34">
        <f>SUM($G13:N13)</f>
        <v>0</v>
      </c>
      <c r="AC13" s="34">
        <f>SUM($G13:O13)</f>
        <v>0</v>
      </c>
      <c r="AD13" s="34">
        <f>SUM($G13:P13)</f>
        <v>0</v>
      </c>
      <c r="AE13" s="34">
        <f>SUM($G13:Q13)</f>
        <v>0</v>
      </c>
    </row>
    <row r="14" spans="2:31" ht="24.75" customHeight="1" x14ac:dyDescent="0.4">
      <c r="C14" s="6">
        <v>5</v>
      </c>
      <c r="D14" s="10"/>
      <c r="E14" s="12"/>
      <c r="F14" s="18"/>
      <c r="G14" s="21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9">
        <f t="shared" si="0"/>
        <v>0</v>
      </c>
      <c r="T14" s="32">
        <v>0</v>
      </c>
      <c r="U14" s="34">
        <f t="shared" si="1"/>
        <v>0</v>
      </c>
      <c r="V14" s="34">
        <f>SUM($G14:H14)</f>
        <v>0</v>
      </c>
      <c r="W14" s="34">
        <f>SUM($G14:I14)</f>
        <v>0</v>
      </c>
      <c r="X14" s="34">
        <f>SUM($G14:J14)</f>
        <v>0</v>
      </c>
      <c r="Y14" s="34">
        <f>SUM($G14:K14)</f>
        <v>0</v>
      </c>
      <c r="Z14" s="34">
        <f>SUM($G14:L14)</f>
        <v>0</v>
      </c>
      <c r="AA14" s="34">
        <f>SUM($G14:M14)</f>
        <v>0</v>
      </c>
      <c r="AB14" s="34">
        <f>SUM($G14:N14)</f>
        <v>0</v>
      </c>
      <c r="AC14" s="34">
        <f>SUM($G14:O14)</f>
        <v>0</v>
      </c>
      <c r="AD14" s="34">
        <f>SUM($G14:P14)</f>
        <v>0</v>
      </c>
      <c r="AE14" s="34">
        <f>SUM($G14:Q14)</f>
        <v>0</v>
      </c>
    </row>
    <row r="15" spans="2:31" ht="24.75" customHeight="1" x14ac:dyDescent="0.4">
      <c r="C15" s="6">
        <v>6</v>
      </c>
      <c r="D15" s="10"/>
      <c r="E15" s="12"/>
      <c r="F15" s="18"/>
      <c r="G15" s="21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9">
        <f t="shared" si="0"/>
        <v>0</v>
      </c>
      <c r="T15" s="32">
        <v>0</v>
      </c>
      <c r="U15" s="34">
        <f t="shared" si="1"/>
        <v>0</v>
      </c>
      <c r="V15" s="34">
        <f>SUM($G15:H15)</f>
        <v>0</v>
      </c>
      <c r="W15" s="34">
        <f>SUM($G15:I15)</f>
        <v>0</v>
      </c>
      <c r="X15" s="34">
        <f>SUM($G15:J15)</f>
        <v>0</v>
      </c>
      <c r="Y15" s="34">
        <f>SUM($G15:K15)</f>
        <v>0</v>
      </c>
      <c r="Z15" s="34">
        <f>SUM($G15:L15)</f>
        <v>0</v>
      </c>
      <c r="AA15" s="34">
        <f>SUM($G15:M15)</f>
        <v>0</v>
      </c>
      <c r="AB15" s="34">
        <f>SUM($G15:N15)</f>
        <v>0</v>
      </c>
      <c r="AC15" s="34">
        <f>SUM($G15:O15)</f>
        <v>0</v>
      </c>
      <c r="AD15" s="34">
        <f>SUM($G15:P15)</f>
        <v>0</v>
      </c>
      <c r="AE15" s="34">
        <f>SUM($G15:Q15)</f>
        <v>0</v>
      </c>
    </row>
    <row r="16" spans="2:31" ht="24.75" customHeight="1" x14ac:dyDescent="0.4">
      <c r="C16" s="6">
        <v>7</v>
      </c>
      <c r="D16" s="10"/>
      <c r="E16" s="12"/>
      <c r="F16" s="18"/>
      <c r="G16" s="21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9">
        <f t="shared" si="0"/>
        <v>0</v>
      </c>
      <c r="T16" s="32">
        <v>0</v>
      </c>
      <c r="U16" s="34">
        <f t="shared" si="1"/>
        <v>0</v>
      </c>
      <c r="V16" s="34">
        <f>SUM($G16:H16)</f>
        <v>0</v>
      </c>
      <c r="W16" s="34">
        <f>SUM($G16:I16)</f>
        <v>0</v>
      </c>
      <c r="X16" s="34">
        <f>SUM($G16:J16)</f>
        <v>0</v>
      </c>
      <c r="Y16" s="34">
        <f>SUM($G16:K16)</f>
        <v>0</v>
      </c>
      <c r="Z16" s="34">
        <f>SUM($G16:L16)</f>
        <v>0</v>
      </c>
      <c r="AA16" s="34">
        <f>SUM($G16:M16)</f>
        <v>0</v>
      </c>
      <c r="AB16" s="34">
        <f>SUM($G16:N16)</f>
        <v>0</v>
      </c>
      <c r="AC16" s="34">
        <f>SUM($G16:O16)</f>
        <v>0</v>
      </c>
      <c r="AD16" s="34">
        <f>SUM($G16:P16)</f>
        <v>0</v>
      </c>
      <c r="AE16" s="34">
        <f>SUM($G16:Q16)</f>
        <v>0</v>
      </c>
    </row>
    <row r="17" spans="3:31" ht="24.75" customHeight="1" x14ac:dyDescent="0.4">
      <c r="C17" s="6"/>
      <c r="D17" s="10"/>
      <c r="E17" s="12"/>
      <c r="F17" s="18"/>
      <c r="G17" s="22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30">
        <f t="shared" si="0"/>
        <v>0</v>
      </c>
      <c r="T17" s="32">
        <v>0</v>
      </c>
      <c r="U17" s="34">
        <f t="shared" si="1"/>
        <v>0</v>
      </c>
      <c r="V17" s="34">
        <f>SUM($G17:H17)</f>
        <v>0</v>
      </c>
      <c r="W17" s="34">
        <f>SUM($G17:I17)</f>
        <v>0</v>
      </c>
      <c r="X17" s="34">
        <f>SUM($G17:J17)</f>
        <v>0</v>
      </c>
      <c r="Y17" s="34">
        <f>SUM($G17:K17)</f>
        <v>0</v>
      </c>
      <c r="Z17" s="34">
        <f>SUM($G17:L17)</f>
        <v>0</v>
      </c>
      <c r="AA17" s="34">
        <f>SUM($G17:M17)</f>
        <v>0</v>
      </c>
      <c r="AB17" s="34">
        <f>SUM($G17:N17)</f>
        <v>0</v>
      </c>
      <c r="AC17" s="34">
        <f>SUM($G17:O17)</f>
        <v>0</v>
      </c>
      <c r="AD17" s="34">
        <f>SUM($G17:P17)</f>
        <v>0</v>
      </c>
      <c r="AE17" s="34">
        <f>SUM($G17:Q17)</f>
        <v>0</v>
      </c>
    </row>
    <row r="18" spans="3:31" ht="37.5" customHeight="1" x14ac:dyDescent="0.4">
      <c r="C18" s="7">
        <f>D4</f>
        <v>0</v>
      </c>
      <c r="D18" s="11"/>
      <c r="E18" s="13" t="s">
        <v>7</v>
      </c>
      <c r="F18" s="19">
        <f>SUM(F10:F17)</f>
        <v>0</v>
      </c>
      <c r="G18" s="2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3:31" ht="35.25" customHeight="1" x14ac:dyDescent="0.4">
      <c r="C19" s="7">
        <f>D4</f>
        <v>0</v>
      </c>
      <c r="D19" s="11"/>
      <c r="E19" s="13" t="s">
        <v>73</v>
      </c>
      <c r="F19" s="19">
        <f>COUNTIF(F10:F17,"&gt; 0")</f>
        <v>0</v>
      </c>
      <c r="G19" s="23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</sheetData>
  <mergeCells count="6">
    <mergeCell ref="T8:AE8"/>
    <mergeCell ref="J3:L3"/>
    <mergeCell ref="M3:N3"/>
    <mergeCell ref="J4:L4"/>
    <mergeCell ref="M4:N4"/>
    <mergeCell ref="G8:S8"/>
  </mergeCells>
  <phoneticPr fontId="3"/>
  <pageMargins left="0.7" right="0.7" top="0.75" bottom="0.75" header="0.3" footer="0.3"/>
  <pageSetup paperSize="9" scale="3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2:AN52"/>
  <sheetViews>
    <sheetView tabSelected="1" view="pageBreakPreview" zoomScale="85" zoomScaleSheetLayoutView="85" workbookViewId="0">
      <selection activeCell="H9" sqref="H9:AK11"/>
    </sheetView>
  </sheetViews>
  <sheetFormatPr defaultColWidth="2.25" defaultRowHeight="15" customHeight="1" x14ac:dyDescent="0.4"/>
  <cols>
    <col min="1" max="39" width="2.25" style="35"/>
    <col min="40" max="52" width="5.25" style="35" customWidth="1"/>
    <col min="53" max="16384" width="2.25" style="35"/>
  </cols>
  <sheetData>
    <row r="2" spans="1:38" ht="15" customHeight="1" x14ac:dyDescent="0.4">
      <c r="A2" s="3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42"/>
    </row>
    <row r="3" spans="1:38" ht="15" customHeight="1" x14ac:dyDescent="0.4">
      <c r="A3" s="37"/>
      <c r="B3" s="88" t="s">
        <v>102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43"/>
    </row>
    <row r="4" spans="1:38" ht="15" customHeight="1" x14ac:dyDescent="0.4">
      <c r="A4" s="37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43"/>
    </row>
    <row r="5" spans="1:38" ht="15" customHeight="1" x14ac:dyDescent="0.4">
      <c r="A5" s="37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3"/>
    </row>
    <row r="6" spans="1:38" ht="15" customHeight="1" x14ac:dyDescent="0.4">
      <c r="A6" s="37"/>
      <c r="B6" s="40"/>
      <c r="C6" s="40" t="s">
        <v>54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3"/>
    </row>
    <row r="7" spans="1:38" ht="15" customHeight="1" x14ac:dyDescent="0.4">
      <c r="A7" s="37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3"/>
    </row>
    <row r="8" spans="1:38" ht="15" customHeight="1" x14ac:dyDescent="0.4">
      <c r="A8" s="37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3"/>
    </row>
    <row r="9" spans="1:38" ht="15" customHeight="1" x14ac:dyDescent="0.4">
      <c r="A9" s="37"/>
      <c r="B9" s="36"/>
      <c r="C9" s="39"/>
      <c r="D9" s="39"/>
      <c r="E9" s="39"/>
      <c r="F9" s="39"/>
      <c r="G9" s="42"/>
      <c r="H9" s="90">
        <f>入力シート!F18</f>
        <v>0</v>
      </c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2"/>
      <c r="AL9" s="43"/>
    </row>
    <row r="10" spans="1:38" ht="15" customHeight="1" x14ac:dyDescent="0.4">
      <c r="A10" s="37"/>
      <c r="B10" s="37"/>
      <c r="C10" s="40" t="s">
        <v>29</v>
      </c>
      <c r="D10" s="40"/>
      <c r="E10" s="40"/>
      <c r="F10" s="40"/>
      <c r="G10" s="43"/>
      <c r="H10" s="93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5"/>
      <c r="AL10" s="43"/>
    </row>
    <row r="11" spans="1:38" ht="15" customHeight="1" x14ac:dyDescent="0.4">
      <c r="A11" s="37"/>
      <c r="B11" s="38"/>
      <c r="C11" s="41"/>
      <c r="D11" s="41"/>
      <c r="E11" s="41"/>
      <c r="F11" s="41"/>
      <c r="G11" s="44"/>
      <c r="H11" s="96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8"/>
      <c r="AL11" s="43"/>
    </row>
    <row r="12" spans="1:38" ht="15" customHeight="1" x14ac:dyDescent="0.4">
      <c r="A12" s="37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3"/>
    </row>
    <row r="13" spans="1:38" ht="15" customHeight="1" x14ac:dyDescent="0.4">
      <c r="A13" s="37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3"/>
    </row>
    <row r="14" spans="1:38" ht="15" customHeight="1" x14ac:dyDescent="0.4">
      <c r="A14" s="37"/>
      <c r="B14" s="40"/>
      <c r="C14" s="40"/>
      <c r="D14" s="99" t="s">
        <v>51</v>
      </c>
      <c r="E14" s="100"/>
      <c r="F14" s="101"/>
      <c r="G14" s="99">
        <f>入力シート!D3</f>
        <v>0</v>
      </c>
      <c r="H14" s="106"/>
      <c r="I14" s="106"/>
      <c r="J14" s="107"/>
      <c r="K14" s="99" t="s">
        <v>31</v>
      </c>
      <c r="L14" s="100"/>
      <c r="M14" s="101"/>
      <c r="N14" s="99">
        <f>入力シート!D4</f>
        <v>0</v>
      </c>
      <c r="O14" s="106"/>
      <c r="P14" s="106"/>
      <c r="Q14" s="107"/>
      <c r="R14" s="99" t="s">
        <v>32</v>
      </c>
      <c r="S14" s="100"/>
      <c r="T14" s="101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3"/>
    </row>
    <row r="15" spans="1:38" ht="15" customHeight="1" x14ac:dyDescent="0.4">
      <c r="A15" s="37"/>
      <c r="B15" s="40"/>
      <c r="C15" s="40"/>
      <c r="D15" s="102"/>
      <c r="E15" s="86"/>
      <c r="F15" s="87"/>
      <c r="G15" s="85"/>
      <c r="H15" s="84"/>
      <c r="I15" s="84"/>
      <c r="J15" s="108"/>
      <c r="K15" s="102"/>
      <c r="L15" s="86"/>
      <c r="M15" s="87"/>
      <c r="N15" s="85"/>
      <c r="O15" s="84"/>
      <c r="P15" s="84"/>
      <c r="Q15" s="108"/>
      <c r="R15" s="102"/>
      <c r="S15" s="86"/>
      <c r="T15" s="87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3"/>
    </row>
    <row r="16" spans="1:38" ht="15" customHeight="1" x14ac:dyDescent="0.4">
      <c r="A16" s="37"/>
      <c r="B16" s="40"/>
      <c r="C16" s="40"/>
      <c r="D16" s="103"/>
      <c r="E16" s="104"/>
      <c r="F16" s="105"/>
      <c r="G16" s="109"/>
      <c r="H16" s="110"/>
      <c r="I16" s="110"/>
      <c r="J16" s="111"/>
      <c r="K16" s="103"/>
      <c r="L16" s="104"/>
      <c r="M16" s="105"/>
      <c r="N16" s="109"/>
      <c r="O16" s="110"/>
      <c r="P16" s="110"/>
      <c r="Q16" s="111"/>
      <c r="R16" s="103"/>
      <c r="S16" s="104"/>
      <c r="T16" s="105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3"/>
    </row>
    <row r="17" spans="1:38" ht="15" customHeight="1" x14ac:dyDescent="0.4">
      <c r="A17" s="37"/>
      <c r="B17" s="40"/>
      <c r="C17" s="40"/>
      <c r="D17" s="99" t="s">
        <v>25</v>
      </c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7"/>
      <c r="U17" s="99" t="s">
        <v>33</v>
      </c>
      <c r="V17" s="106"/>
      <c r="W17" s="106"/>
      <c r="X17" s="106"/>
      <c r="Y17" s="106"/>
      <c r="Z17" s="106"/>
      <c r="AA17" s="107"/>
      <c r="AB17" s="36"/>
      <c r="AC17" s="39"/>
      <c r="AD17" s="112" t="s">
        <v>36</v>
      </c>
      <c r="AE17" s="112"/>
      <c r="AF17" s="112"/>
      <c r="AG17" s="112"/>
      <c r="AH17" s="112"/>
      <c r="AI17" s="112"/>
      <c r="AJ17" s="39"/>
      <c r="AK17" s="42"/>
      <c r="AL17" s="43"/>
    </row>
    <row r="18" spans="1:38" ht="15" customHeight="1" x14ac:dyDescent="0.4">
      <c r="A18" s="37"/>
      <c r="B18" s="40"/>
      <c r="C18" s="40"/>
      <c r="D18" s="109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1"/>
      <c r="U18" s="109"/>
      <c r="V18" s="110"/>
      <c r="W18" s="110"/>
      <c r="X18" s="110"/>
      <c r="Y18" s="110"/>
      <c r="Z18" s="110"/>
      <c r="AA18" s="111"/>
      <c r="AB18" s="38"/>
      <c r="AC18" s="41"/>
      <c r="AD18" s="113"/>
      <c r="AE18" s="113"/>
      <c r="AF18" s="113"/>
      <c r="AG18" s="113"/>
      <c r="AH18" s="113"/>
      <c r="AI18" s="113"/>
      <c r="AJ18" s="41"/>
      <c r="AK18" s="44"/>
      <c r="AL18" s="43"/>
    </row>
    <row r="19" spans="1:38" ht="15" customHeight="1" x14ac:dyDescent="0.4">
      <c r="A19" s="37"/>
      <c r="B19" s="40"/>
      <c r="C19" s="40"/>
      <c r="D19" s="99" t="s">
        <v>103</v>
      </c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7"/>
      <c r="U19" s="114">
        <f>入力シート!F19</f>
        <v>0</v>
      </c>
      <c r="V19" s="115"/>
      <c r="W19" s="115"/>
      <c r="X19" s="115"/>
      <c r="Y19" s="115"/>
      <c r="Z19" s="106" t="s">
        <v>13</v>
      </c>
      <c r="AA19" s="107"/>
      <c r="AB19" s="114">
        <f>H9</f>
        <v>0</v>
      </c>
      <c r="AC19" s="120"/>
      <c r="AD19" s="120"/>
      <c r="AE19" s="120"/>
      <c r="AF19" s="120"/>
      <c r="AG19" s="120"/>
      <c r="AH19" s="120"/>
      <c r="AI19" s="120"/>
      <c r="AJ19" s="106" t="s">
        <v>37</v>
      </c>
      <c r="AK19" s="107"/>
      <c r="AL19" s="43"/>
    </row>
    <row r="20" spans="1:38" ht="15" customHeight="1" x14ac:dyDescent="0.4">
      <c r="A20" s="37"/>
      <c r="B20" s="40"/>
      <c r="C20" s="40"/>
      <c r="D20" s="85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108"/>
      <c r="U20" s="116"/>
      <c r="V20" s="117"/>
      <c r="W20" s="117"/>
      <c r="X20" s="117"/>
      <c r="Y20" s="117"/>
      <c r="Z20" s="84"/>
      <c r="AA20" s="108"/>
      <c r="AB20" s="121"/>
      <c r="AC20" s="122"/>
      <c r="AD20" s="122"/>
      <c r="AE20" s="122"/>
      <c r="AF20" s="122"/>
      <c r="AG20" s="122"/>
      <c r="AH20" s="122"/>
      <c r="AI20" s="122"/>
      <c r="AJ20" s="84"/>
      <c r="AK20" s="108"/>
      <c r="AL20" s="43"/>
    </row>
    <row r="21" spans="1:38" ht="15" customHeight="1" x14ac:dyDescent="0.4">
      <c r="A21" s="37"/>
      <c r="B21" s="40"/>
      <c r="C21" s="40"/>
      <c r="D21" s="109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1"/>
      <c r="U21" s="118"/>
      <c r="V21" s="119"/>
      <c r="W21" s="119"/>
      <c r="X21" s="119"/>
      <c r="Y21" s="119"/>
      <c r="Z21" s="110"/>
      <c r="AA21" s="111"/>
      <c r="AB21" s="123"/>
      <c r="AC21" s="124"/>
      <c r="AD21" s="124"/>
      <c r="AE21" s="124"/>
      <c r="AF21" s="124"/>
      <c r="AG21" s="124"/>
      <c r="AH21" s="124"/>
      <c r="AI21" s="124"/>
      <c r="AJ21" s="110"/>
      <c r="AK21" s="111"/>
      <c r="AL21" s="43"/>
    </row>
    <row r="22" spans="1:38" ht="15" customHeight="1" x14ac:dyDescent="0.4">
      <c r="A22" s="37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3"/>
    </row>
    <row r="23" spans="1:38" ht="15" customHeight="1" x14ac:dyDescent="0.4">
      <c r="A23" s="37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3"/>
    </row>
    <row r="24" spans="1:38" ht="15" customHeight="1" x14ac:dyDescent="0.4">
      <c r="A24" s="37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3"/>
    </row>
    <row r="25" spans="1:38" ht="15" customHeight="1" x14ac:dyDescent="0.4">
      <c r="A25" s="37"/>
      <c r="B25" s="40"/>
      <c r="C25" s="40" t="s">
        <v>5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9" t="s">
        <v>51</v>
      </c>
      <c r="Y25" s="83"/>
      <c r="Z25" s="83"/>
      <c r="AA25" s="83"/>
      <c r="AB25" s="84" t="s">
        <v>31</v>
      </c>
      <c r="AC25" s="84"/>
      <c r="AD25" s="84"/>
      <c r="AE25" s="84"/>
      <c r="AF25" s="84" t="s">
        <v>39</v>
      </c>
      <c r="AG25" s="84"/>
      <c r="AH25" s="84"/>
      <c r="AI25" s="84"/>
      <c r="AJ25" s="84" t="s">
        <v>41</v>
      </c>
      <c r="AK25" s="84"/>
      <c r="AL25" s="43"/>
    </row>
    <row r="26" spans="1:38" ht="15" customHeight="1" x14ac:dyDescent="0.4">
      <c r="A26" s="37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3"/>
    </row>
    <row r="27" spans="1:38" ht="15" customHeight="1" x14ac:dyDescent="0.4">
      <c r="A27" s="37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3"/>
    </row>
    <row r="28" spans="1:38" ht="15" customHeight="1" x14ac:dyDescent="0.4">
      <c r="A28" s="37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3"/>
    </row>
    <row r="29" spans="1:38" ht="15" customHeight="1" x14ac:dyDescent="0.4">
      <c r="A29" s="37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3"/>
    </row>
    <row r="30" spans="1:38" ht="15" customHeight="1" x14ac:dyDescent="0.4">
      <c r="A30" s="37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162" t="s">
        <v>42</v>
      </c>
      <c r="O30" s="106"/>
      <c r="P30" s="106"/>
      <c r="Q30" s="107"/>
      <c r="R30" s="45"/>
      <c r="S30" s="47"/>
      <c r="T30" s="47"/>
      <c r="U30" s="47"/>
      <c r="V30" s="50"/>
      <c r="W30" s="125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7"/>
      <c r="AL30" s="43"/>
    </row>
    <row r="31" spans="1:38" ht="15" customHeight="1" x14ac:dyDescent="0.4">
      <c r="A31" s="37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85"/>
      <c r="O31" s="83"/>
      <c r="P31" s="83"/>
      <c r="Q31" s="108"/>
      <c r="R31" s="85" t="s">
        <v>44</v>
      </c>
      <c r="S31" s="86"/>
      <c r="T31" s="86"/>
      <c r="U31" s="86"/>
      <c r="V31" s="87"/>
      <c r="W31" s="128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30"/>
      <c r="AL31" s="43"/>
    </row>
    <row r="32" spans="1:38" ht="15" customHeight="1" x14ac:dyDescent="0.4">
      <c r="A32" s="37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85"/>
      <c r="O32" s="83"/>
      <c r="P32" s="83"/>
      <c r="Q32" s="108"/>
      <c r="R32" s="85" t="s">
        <v>34</v>
      </c>
      <c r="S32" s="86"/>
      <c r="T32" s="86"/>
      <c r="U32" s="86"/>
      <c r="V32" s="87"/>
      <c r="W32" s="128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30"/>
      <c r="AL32" s="43"/>
    </row>
    <row r="33" spans="1:40" ht="15" customHeight="1" x14ac:dyDescent="0.4">
      <c r="A33" s="37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85"/>
      <c r="O33" s="83"/>
      <c r="P33" s="83"/>
      <c r="Q33" s="108"/>
      <c r="R33" s="46"/>
      <c r="S33" s="48"/>
      <c r="T33" s="48"/>
      <c r="U33" s="48"/>
      <c r="V33" s="51"/>
      <c r="W33" s="131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3"/>
      <c r="AL33" s="43"/>
    </row>
    <row r="34" spans="1:40" ht="15" customHeight="1" x14ac:dyDescent="0.4">
      <c r="A34" s="37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85"/>
      <c r="O34" s="83"/>
      <c r="P34" s="83"/>
      <c r="Q34" s="108"/>
      <c r="R34" s="99" t="s">
        <v>43</v>
      </c>
      <c r="S34" s="100"/>
      <c r="T34" s="100"/>
      <c r="U34" s="100"/>
      <c r="V34" s="101"/>
      <c r="W34" s="125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7"/>
      <c r="AL34" s="43"/>
    </row>
    <row r="35" spans="1:40" ht="15" customHeight="1" x14ac:dyDescent="0.4">
      <c r="A35" s="37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85"/>
      <c r="O35" s="83"/>
      <c r="P35" s="83"/>
      <c r="Q35" s="108"/>
      <c r="R35" s="103"/>
      <c r="S35" s="104"/>
      <c r="T35" s="104"/>
      <c r="U35" s="104"/>
      <c r="V35" s="105"/>
      <c r="W35" s="131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3"/>
      <c r="AL35" s="43"/>
    </row>
    <row r="36" spans="1:40" ht="15" customHeight="1" x14ac:dyDescent="0.4">
      <c r="A36" s="37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85"/>
      <c r="O36" s="83"/>
      <c r="P36" s="83"/>
      <c r="Q36" s="108"/>
      <c r="R36" s="45"/>
      <c r="S36" s="47"/>
      <c r="T36" s="47"/>
      <c r="U36" s="47"/>
      <c r="V36" s="50"/>
      <c r="W36" s="134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7"/>
      <c r="AL36" s="43"/>
    </row>
    <row r="37" spans="1:40" ht="15" customHeight="1" x14ac:dyDescent="0.4">
      <c r="A37" s="37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85"/>
      <c r="O37" s="83"/>
      <c r="P37" s="83"/>
      <c r="Q37" s="108"/>
      <c r="R37" s="85" t="s">
        <v>45</v>
      </c>
      <c r="S37" s="86"/>
      <c r="T37" s="86"/>
      <c r="U37" s="86"/>
      <c r="V37" s="87"/>
      <c r="W37" s="128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30"/>
      <c r="AL37" s="43"/>
    </row>
    <row r="38" spans="1:40" ht="15" customHeight="1" x14ac:dyDescent="0.4">
      <c r="A38" s="37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85"/>
      <c r="O38" s="83"/>
      <c r="P38" s="83"/>
      <c r="Q38" s="108"/>
      <c r="R38" s="46"/>
      <c r="S38" s="48"/>
      <c r="T38" s="48"/>
      <c r="U38" s="48"/>
      <c r="V38" s="51"/>
      <c r="W38" s="131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3"/>
      <c r="AL38" s="43"/>
    </row>
    <row r="39" spans="1:40" ht="15" customHeight="1" x14ac:dyDescent="0.4">
      <c r="A39" s="37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85"/>
      <c r="O39" s="83"/>
      <c r="P39" s="83"/>
      <c r="Q39" s="108"/>
      <c r="R39" s="45"/>
      <c r="S39" s="47"/>
      <c r="T39" s="47"/>
      <c r="U39" s="47"/>
      <c r="V39" s="50"/>
      <c r="W39" s="135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7"/>
      <c r="AL39" s="43"/>
      <c r="AN39" s="35" t="s">
        <v>99</v>
      </c>
    </row>
    <row r="40" spans="1:40" ht="15" customHeight="1" x14ac:dyDescent="0.4">
      <c r="A40" s="37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85"/>
      <c r="O40" s="83"/>
      <c r="P40" s="83"/>
      <c r="Q40" s="108"/>
      <c r="R40" s="85" t="s">
        <v>35</v>
      </c>
      <c r="S40" s="86"/>
      <c r="T40" s="86"/>
      <c r="U40" s="86"/>
      <c r="V40" s="87"/>
      <c r="W40" s="138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40"/>
      <c r="AL40" s="43"/>
    </row>
    <row r="41" spans="1:40" ht="15" customHeight="1" x14ac:dyDescent="0.4">
      <c r="A41" s="37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85"/>
      <c r="O41" s="83"/>
      <c r="P41" s="83"/>
      <c r="Q41" s="108"/>
      <c r="R41" s="102"/>
      <c r="S41" s="86"/>
      <c r="T41" s="86"/>
      <c r="U41" s="86"/>
      <c r="V41" s="87"/>
      <c r="W41" s="138" t="s">
        <v>101</v>
      </c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40"/>
      <c r="AL41" s="43"/>
      <c r="AN41" s="35" t="s">
        <v>100</v>
      </c>
    </row>
    <row r="42" spans="1:40" ht="15" customHeight="1" x14ac:dyDescent="0.4">
      <c r="A42" s="37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85"/>
      <c r="O42" s="83"/>
      <c r="P42" s="83"/>
      <c r="Q42" s="108"/>
      <c r="R42" s="46"/>
      <c r="S42" s="48"/>
      <c r="T42" s="48"/>
      <c r="U42" s="48"/>
      <c r="V42" s="51"/>
      <c r="W42" s="141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3"/>
      <c r="AL42" s="43"/>
    </row>
    <row r="43" spans="1:40" ht="15" customHeight="1" x14ac:dyDescent="0.4">
      <c r="A43" s="37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85"/>
      <c r="O43" s="83"/>
      <c r="P43" s="83"/>
      <c r="Q43" s="108"/>
      <c r="R43" s="162" t="s">
        <v>48</v>
      </c>
      <c r="S43" s="100"/>
      <c r="T43" s="100"/>
      <c r="U43" s="100"/>
      <c r="V43" s="101"/>
      <c r="W43" s="144"/>
      <c r="X43" s="145"/>
      <c r="Y43" s="145"/>
      <c r="Z43" s="145"/>
      <c r="AA43" s="145"/>
      <c r="AB43" s="106" t="s">
        <v>4</v>
      </c>
      <c r="AC43" s="106"/>
      <c r="AD43" s="106"/>
      <c r="AE43" s="145"/>
      <c r="AF43" s="145"/>
      <c r="AG43" s="145"/>
      <c r="AH43" s="145"/>
      <c r="AI43" s="106" t="s">
        <v>18</v>
      </c>
      <c r="AJ43" s="106"/>
      <c r="AK43" s="107"/>
      <c r="AL43" s="43"/>
    </row>
    <row r="44" spans="1:40" ht="15" customHeight="1" x14ac:dyDescent="0.4">
      <c r="A44" s="37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85"/>
      <c r="O44" s="83"/>
      <c r="P44" s="83"/>
      <c r="Q44" s="108"/>
      <c r="R44" s="102"/>
      <c r="S44" s="86"/>
      <c r="T44" s="86"/>
      <c r="U44" s="86"/>
      <c r="V44" s="87"/>
      <c r="W44" s="146"/>
      <c r="X44" s="147"/>
      <c r="Y44" s="147"/>
      <c r="Z44" s="147"/>
      <c r="AA44" s="147"/>
      <c r="AB44" s="110"/>
      <c r="AC44" s="110"/>
      <c r="AD44" s="110"/>
      <c r="AE44" s="147"/>
      <c r="AF44" s="147"/>
      <c r="AG44" s="147"/>
      <c r="AH44" s="147"/>
      <c r="AI44" s="110"/>
      <c r="AJ44" s="110"/>
      <c r="AK44" s="111"/>
      <c r="AL44" s="43"/>
    </row>
    <row r="45" spans="1:40" ht="15" customHeight="1" x14ac:dyDescent="0.4">
      <c r="A45" s="37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85"/>
      <c r="O45" s="83"/>
      <c r="P45" s="83"/>
      <c r="Q45" s="108"/>
      <c r="R45" s="102"/>
      <c r="S45" s="86"/>
      <c r="T45" s="86"/>
      <c r="U45" s="86"/>
      <c r="V45" s="87"/>
      <c r="W45" s="148" t="s">
        <v>38</v>
      </c>
      <c r="X45" s="149"/>
      <c r="Y45" s="149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3"/>
      <c r="AL45" s="43"/>
    </row>
    <row r="46" spans="1:40" ht="15" customHeight="1" x14ac:dyDescent="0.4">
      <c r="A46" s="37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85"/>
      <c r="O46" s="83"/>
      <c r="P46" s="83"/>
      <c r="Q46" s="108"/>
      <c r="R46" s="102"/>
      <c r="S46" s="86"/>
      <c r="T46" s="86"/>
      <c r="U46" s="86"/>
      <c r="V46" s="87"/>
      <c r="W46" s="150"/>
      <c r="X46" s="151"/>
      <c r="Y46" s="151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5"/>
      <c r="AL46" s="43"/>
    </row>
    <row r="47" spans="1:40" ht="15" customHeight="1" x14ac:dyDescent="0.4">
      <c r="A47" s="37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85"/>
      <c r="O47" s="83"/>
      <c r="P47" s="83"/>
      <c r="Q47" s="108"/>
      <c r="R47" s="102"/>
      <c r="S47" s="86"/>
      <c r="T47" s="86"/>
      <c r="U47" s="86"/>
      <c r="V47" s="87"/>
      <c r="W47" s="99" t="s">
        <v>49</v>
      </c>
      <c r="X47" s="106"/>
      <c r="Y47" s="106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3"/>
      <c r="AL47" s="43"/>
    </row>
    <row r="48" spans="1:40" ht="15" customHeight="1" x14ac:dyDescent="0.4">
      <c r="A48" s="37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85"/>
      <c r="O48" s="83"/>
      <c r="P48" s="83"/>
      <c r="Q48" s="108"/>
      <c r="R48" s="102"/>
      <c r="S48" s="86"/>
      <c r="T48" s="86"/>
      <c r="U48" s="86"/>
      <c r="V48" s="87"/>
      <c r="W48" s="109"/>
      <c r="X48" s="110"/>
      <c r="Y48" s="110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5"/>
      <c r="AL48" s="43"/>
    </row>
    <row r="49" spans="1:38" ht="15" customHeight="1" x14ac:dyDescent="0.4">
      <c r="A49" s="37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85"/>
      <c r="O49" s="83"/>
      <c r="P49" s="83"/>
      <c r="Q49" s="108"/>
      <c r="R49" s="102"/>
      <c r="S49" s="86"/>
      <c r="T49" s="86"/>
      <c r="U49" s="86"/>
      <c r="V49" s="87"/>
      <c r="W49" s="99" t="s">
        <v>11</v>
      </c>
      <c r="X49" s="106"/>
      <c r="Y49" s="10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7"/>
      <c r="AL49" s="43"/>
    </row>
    <row r="50" spans="1:38" ht="15" customHeight="1" x14ac:dyDescent="0.4">
      <c r="A50" s="37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85"/>
      <c r="O50" s="83"/>
      <c r="P50" s="83"/>
      <c r="Q50" s="108"/>
      <c r="R50" s="102"/>
      <c r="S50" s="86"/>
      <c r="T50" s="86"/>
      <c r="U50" s="86"/>
      <c r="V50" s="87"/>
      <c r="W50" s="85"/>
      <c r="X50" s="83"/>
      <c r="Y50" s="83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9"/>
      <c r="AL50" s="43"/>
    </row>
    <row r="51" spans="1:38" ht="15" customHeight="1" x14ac:dyDescent="0.4">
      <c r="A51" s="37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109"/>
      <c r="O51" s="110"/>
      <c r="P51" s="110"/>
      <c r="Q51" s="111"/>
      <c r="R51" s="103"/>
      <c r="S51" s="104"/>
      <c r="T51" s="104"/>
      <c r="U51" s="104"/>
      <c r="V51" s="105"/>
      <c r="W51" s="109"/>
      <c r="X51" s="110"/>
      <c r="Y51" s="11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1"/>
      <c r="AL51" s="43"/>
    </row>
    <row r="52" spans="1:38" ht="15" customHeight="1" x14ac:dyDescent="0.4">
      <c r="A52" s="38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4"/>
    </row>
  </sheetData>
  <mergeCells count="43">
    <mergeCell ref="N30:Q51"/>
    <mergeCell ref="R43:V51"/>
    <mergeCell ref="W45:Y46"/>
    <mergeCell ref="Z45:AK46"/>
    <mergeCell ref="W47:Y48"/>
    <mergeCell ref="Z47:AK48"/>
    <mergeCell ref="W49:Y51"/>
    <mergeCell ref="Z49:AK51"/>
    <mergeCell ref="W36:AK38"/>
    <mergeCell ref="W39:AK40"/>
    <mergeCell ref="R40:V41"/>
    <mergeCell ref="W41:AK42"/>
    <mergeCell ref="W43:AA44"/>
    <mergeCell ref="AB43:AD44"/>
    <mergeCell ref="AE43:AH44"/>
    <mergeCell ref="AI43:AK44"/>
    <mergeCell ref="Z19:AA21"/>
    <mergeCell ref="AB19:AI21"/>
    <mergeCell ref="AJ19:AK21"/>
    <mergeCell ref="W30:AK33"/>
    <mergeCell ref="R34:V35"/>
    <mergeCell ref="W34:AK35"/>
    <mergeCell ref="AJ25:AK25"/>
    <mergeCell ref="R31:V31"/>
    <mergeCell ref="R32:V32"/>
    <mergeCell ref="R37:V37"/>
    <mergeCell ref="B3:AK4"/>
    <mergeCell ref="H9:AK11"/>
    <mergeCell ref="D14:F16"/>
    <mergeCell ref="G14:J16"/>
    <mergeCell ref="K14:M16"/>
    <mergeCell ref="N14:Q16"/>
    <mergeCell ref="R14:T16"/>
    <mergeCell ref="D17:T18"/>
    <mergeCell ref="U17:AA18"/>
    <mergeCell ref="AD17:AI18"/>
    <mergeCell ref="D19:T21"/>
    <mergeCell ref="U19:Y21"/>
    <mergeCell ref="Y25:AA25"/>
    <mergeCell ref="AB25:AC25"/>
    <mergeCell ref="AD25:AE25"/>
    <mergeCell ref="AF25:AG25"/>
    <mergeCell ref="AH25:AI25"/>
  </mergeCells>
  <phoneticPr fontId="3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O265"/>
  <sheetViews>
    <sheetView showZeros="0" view="pageBreakPreview" zoomScale="85" zoomScaleSheetLayoutView="85" workbookViewId="0">
      <selection activeCell="U80" sqref="U80:W82"/>
    </sheetView>
  </sheetViews>
  <sheetFormatPr defaultColWidth="2.75" defaultRowHeight="13.5" x14ac:dyDescent="0.4"/>
  <cols>
    <col min="1" max="33" width="2.75" style="52"/>
    <col min="34" max="34" width="15.125" style="52" bestFit="1" customWidth="1"/>
    <col min="35" max="35" width="6.75" style="52" bestFit="1" customWidth="1"/>
    <col min="36" max="16384" width="2.75" style="52"/>
  </cols>
  <sheetData>
    <row r="1" spans="1:32" ht="15.75" x14ac:dyDescent="0.4">
      <c r="A1" s="163" t="s">
        <v>104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63"/>
      <c r="AF1" s="63"/>
    </row>
    <row r="2" spans="1:32" ht="7.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5"/>
      <c r="W2" s="55"/>
      <c r="X2" s="55"/>
      <c r="Y2" s="55"/>
      <c r="Z2" s="55"/>
      <c r="AA2" s="54"/>
      <c r="AB2" s="54"/>
      <c r="AC2" s="54"/>
      <c r="AD2" s="54"/>
      <c r="AE2" s="54"/>
      <c r="AF2" s="54"/>
    </row>
    <row r="3" spans="1:32" ht="7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5"/>
      <c r="W3" s="55"/>
      <c r="X3" s="55"/>
      <c r="Y3" s="55"/>
      <c r="Z3" s="55"/>
      <c r="AA3" s="54"/>
      <c r="AB3" s="54"/>
      <c r="AC3" s="54"/>
      <c r="AD3" s="54"/>
      <c r="AE3" s="54"/>
      <c r="AF3" s="54"/>
    </row>
    <row r="4" spans="1:32" x14ac:dyDescent="0.25">
      <c r="A4" s="54" t="s">
        <v>26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4"/>
      <c r="AB4" s="54"/>
      <c r="AC4" s="54"/>
      <c r="AD4" s="54"/>
      <c r="AE4" s="54"/>
      <c r="AF4" s="54"/>
    </row>
    <row r="5" spans="1:32" ht="18.7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4"/>
      <c r="L5" s="54"/>
      <c r="M5" s="54"/>
      <c r="N5" s="54"/>
      <c r="O5" s="54"/>
      <c r="P5" s="54"/>
      <c r="Q5" s="54"/>
      <c r="R5" s="164" t="s">
        <v>0</v>
      </c>
      <c r="S5" s="164"/>
      <c r="T5" s="165">
        <f>請求書鏡!W30</f>
        <v>0</v>
      </c>
      <c r="U5" s="165"/>
      <c r="V5" s="165"/>
      <c r="W5" s="165"/>
      <c r="X5" s="165"/>
      <c r="Y5" s="165"/>
      <c r="Z5" s="165"/>
      <c r="AA5" s="165"/>
      <c r="AB5" s="165"/>
      <c r="AC5" s="165"/>
      <c r="AD5" s="165"/>
    </row>
    <row r="6" spans="1:32" ht="18.7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4"/>
      <c r="L6" s="54"/>
      <c r="M6" s="54"/>
      <c r="N6" s="54"/>
      <c r="O6" s="54"/>
      <c r="P6" s="54"/>
      <c r="Q6" s="54"/>
      <c r="R6" s="164" t="s">
        <v>1</v>
      </c>
      <c r="S6" s="164"/>
      <c r="T6" s="166">
        <f>請求書鏡!W36</f>
        <v>0</v>
      </c>
      <c r="U6" s="166"/>
      <c r="V6" s="166"/>
      <c r="W6" s="166"/>
      <c r="X6" s="166"/>
      <c r="Y6" s="166"/>
      <c r="Z6" s="166"/>
      <c r="AA6" s="166"/>
      <c r="AB6" s="166"/>
      <c r="AC6" s="166"/>
      <c r="AD6" s="166"/>
    </row>
    <row r="7" spans="1:32" ht="18.75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4"/>
      <c r="N7" s="54"/>
      <c r="O7" s="54"/>
      <c r="P7" s="54"/>
      <c r="Q7" s="54"/>
      <c r="R7" s="164" t="s">
        <v>8</v>
      </c>
      <c r="S7" s="164"/>
      <c r="T7" s="165">
        <f>請求書鏡!W39</f>
        <v>0</v>
      </c>
      <c r="U7" s="165"/>
      <c r="V7" s="165"/>
      <c r="W7" s="165"/>
      <c r="X7" s="165"/>
      <c r="Y7" s="165"/>
      <c r="Z7" s="165"/>
      <c r="AA7" s="165"/>
      <c r="AB7" s="165"/>
      <c r="AC7" s="165"/>
      <c r="AD7" s="165"/>
    </row>
    <row r="8" spans="1:32" ht="7.5" customHeight="1" x14ac:dyDescent="0.4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4"/>
      <c r="AB8" s="54"/>
      <c r="AC8" s="54"/>
      <c r="AD8" s="54"/>
      <c r="AE8" s="54"/>
      <c r="AF8" s="54"/>
    </row>
    <row r="9" spans="1:32" x14ac:dyDescent="0.25">
      <c r="A9" s="55"/>
      <c r="B9" s="54" t="s">
        <v>105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4"/>
      <c r="AB9" s="54"/>
      <c r="AC9" s="54"/>
      <c r="AD9" s="54"/>
      <c r="AE9" s="54"/>
      <c r="AF9" s="54"/>
    </row>
    <row r="10" spans="1:32" ht="7.5" customHeight="1" x14ac:dyDescent="0.2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7"/>
      <c r="AA10" s="54"/>
      <c r="AB10" s="54"/>
      <c r="AC10" s="54"/>
      <c r="AD10" s="54"/>
      <c r="AE10" s="54"/>
      <c r="AF10" s="54"/>
    </row>
    <row r="11" spans="1:32" ht="32.1" customHeight="1" x14ac:dyDescent="0.4">
      <c r="A11" s="167" t="s">
        <v>50</v>
      </c>
      <c r="B11" s="167"/>
      <c r="C11" s="167"/>
      <c r="D11" s="167"/>
      <c r="E11" s="167"/>
      <c r="F11" s="168">
        <v>1</v>
      </c>
      <c r="G11" s="169"/>
      <c r="H11" s="169"/>
      <c r="I11" s="169"/>
      <c r="J11" s="169"/>
      <c r="K11" s="169"/>
      <c r="L11" s="169"/>
      <c r="M11" s="169"/>
      <c r="N11" s="169"/>
      <c r="O11" s="170"/>
      <c r="P11" s="71" t="s">
        <v>10</v>
      </c>
      <c r="Q11" s="72"/>
      <c r="R11" s="72"/>
      <c r="S11" s="72"/>
      <c r="T11" s="73"/>
      <c r="U11" s="72" t="s">
        <v>60</v>
      </c>
      <c r="V11" s="72"/>
      <c r="W11" s="171">
        <f>入力シート!D3</f>
        <v>0</v>
      </c>
      <c r="X11" s="171"/>
      <c r="Y11" s="72" t="s">
        <v>12</v>
      </c>
      <c r="Z11" s="72"/>
      <c r="AA11" s="171">
        <f>入力シート!D4</f>
        <v>0</v>
      </c>
      <c r="AB11" s="171"/>
      <c r="AC11" s="72" t="s">
        <v>61</v>
      </c>
      <c r="AD11" s="73"/>
    </row>
    <row r="12" spans="1:32" ht="32.1" customHeight="1" x14ac:dyDescent="0.4">
      <c r="A12" s="167" t="s">
        <v>53</v>
      </c>
      <c r="B12" s="167"/>
      <c r="C12" s="167"/>
      <c r="D12" s="167"/>
      <c r="E12" s="167"/>
      <c r="F12" s="168">
        <f>入力シート!D10</f>
        <v>0</v>
      </c>
      <c r="G12" s="169"/>
      <c r="H12" s="169"/>
      <c r="I12" s="169"/>
      <c r="J12" s="169"/>
      <c r="K12" s="169"/>
      <c r="L12" s="169"/>
      <c r="M12" s="169"/>
      <c r="N12" s="169"/>
      <c r="O12" s="170"/>
      <c r="P12" s="172" t="s">
        <v>106</v>
      </c>
      <c r="Q12" s="173"/>
      <c r="R12" s="173"/>
      <c r="S12" s="173"/>
      <c r="T12" s="174"/>
      <c r="U12" s="175">
        <f>入力シート!E10</f>
        <v>0</v>
      </c>
      <c r="V12" s="171"/>
      <c r="W12" s="171"/>
      <c r="X12" s="171"/>
      <c r="Y12" s="171"/>
      <c r="Z12" s="171"/>
      <c r="AA12" s="171"/>
      <c r="AB12" s="171"/>
      <c r="AC12" s="171"/>
      <c r="AD12" s="176"/>
    </row>
    <row r="13" spans="1:32" ht="32.1" customHeight="1" x14ac:dyDescent="0.4">
      <c r="A13" s="177" t="s">
        <v>65</v>
      </c>
      <c r="B13" s="178"/>
      <c r="C13" s="178"/>
      <c r="D13" s="178"/>
      <c r="E13" s="179"/>
      <c r="F13" s="180" t="e">
        <f>VLOOKUP(F11,入力シート!C10:AE17,MATCH(AA11,入力シート!C9:AE9,0),FALSE)</f>
        <v>#N/A</v>
      </c>
      <c r="G13" s="181"/>
      <c r="H13" s="182"/>
      <c r="I13" s="183" t="s">
        <v>66</v>
      </c>
      <c r="J13" s="184"/>
      <c r="K13" s="184"/>
      <c r="L13" s="184"/>
      <c r="M13" s="185"/>
      <c r="N13" s="186">
        <f>M77+M165+M253</f>
        <v>0</v>
      </c>
      <c r="O13" s="184"/>
      <c r="P13" s="185"/>
      <c r="Q13" s="183" t="s">
        <v>67</v>
      </c>
      <c r="R13" s="184"/>
      <c r="S13" s="184"/>
      <c r="T13" s="184"/>
      <c r="U13" s="184"/>
      <c r="V13" s="185"/>
      <c r="W13" s="186" t="e">
        <f>F13+N13</f>
        <v>#N/A</v>
      </c>
      <c r="X13" s="184"/>
      <c r="Y13" s="184"/>
      <c r="Z13" s="72" t="s">
        <v>68</v>
      </c>
      <c r="AA13" s="72"/>
      <c r="AB13" s="72"/>
      <c r="AC13" s="72"/>
      <c r="AD13" s="73"/>
    </row>
    <row r="14" spans="1:32" x14ac:dyDescent="0.4"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</row>
    <row r="15" spans="1:32" ht="16.5" customHeight="1" x14ac:dyDescent="0.4">
      <c r="A15" s="204" t="s">
        <v>59</v>
      </c>
      <c r="B15" s="205" t="s">
        <v>3</v>
      </c>
      <c r="C15" s="206"/>
      <c r="D15" s="207"/>
      <c r="E15" s="187" t="s">
        <v>2</v>
      </c>
      <c r="F15" s="188"/>
      <c r="G15" s="188"/>
      <c r="H15" s="188"/>
      <c r="I15" s="188"/>
      <c r="J15" s="188"/>
      <c r="K15" s="188"/>
      <c r="L15" s="189"/>
      <c r="M15" s="211" t="s">
        <v>64</v>
      </c>
      <c r="N15" s="212"/>
      <c r="O15" s="212"/>
      <c r="P15" s="213"/>
      <c r="Q15" s="205" t="s">
        <v>9</v>
      </c>
      <c r="R15" s="206"/>
      <c r="S15" s="206"/>
      <c r="T15" s="206"/>
      <c r="U15" s="206"/>
      <c r="V15" s="206"/>
      <c r="W15" s="207"/>
      <c r="X15" s="217" t="s">
        <v>14</v>
      </c>
      <c r="Y15" s="218"/>
      <c r="Z15" s="218"/>
      <c r="AA15" s="218"/>
      <c r="AB15" s="218"/>
      <c r="AC15" s="218"/>
      <c r="AD15" s="219"/>
    </row>
    <row r="16" spans="1:32" ht="18.75" customHeight="1" x14ac:dyDescent="0.4">
      <c r="A16" s="204"/>
      <c r="B16" s="208"/>
      <c r="C16" s="209"/>
      <c r="D16" s="210"/>
      <c r="E16" s="190" t="s">
        <v>15</v>
      </c>
      <c r="F16" s="191"/>
      <c r="G16" s="191"/>
      <c r="H16" s="192"/>
      <c r="I16" s="191" t="s">
        <v>16</v>
      </c>
      <c r="J16" s="191"/>
      <c r="K16" s="191"/>
      <c r="L16" s="193"/>
      <c r="M16" s="214"/>
      <c r="N16" s="215"/>
      <c r="O16" s="215"/>
      <c r="P16" s="216"/>
      <c r="Q16" s="208"/>
      <c r="R16" s="209"/>
      <c r="S16" s="209"/>
      <c r="T16" s="209"/>
      <c r="U16" s="209"/>
      <c r="V16" s="209"/>
      <c r="W16" s="210"/>
      <c r="X16" s="220"/>
      <c r="Y16" s="221"/>
      <c r="Z16" s="221"/>
      <c r="AA16" s="221"/>
      <c r="AB16" s="221"/>
      <c r="AC16" s="221"/>
      <c r="AD16" s="222"/>
    </row>
    <row r="17" spans="1:30" ht="6.6" customHeight="1" x14ac:dyDescent="0.4">
      <c r="A17" s="204">
        <v>1</v>
      </c>
      <c r="B17" s="223"/>
      <c r="C17" s="224"/>
      <c r="D17" s="207" t="s">
        <v>6</v>
      </c>
      <c r="E17" s="230"/>
      <c r="F17" s="224"/>
      <c r="G17" s="224"/>
      <c r="H17" s="231"/>
      <c r="I17" s="234"/>
      <c r="J17" s="224"/>
      <c r="K17" s="224"/>
      <c r="L17" s="235"/>
      <c r="M17" s="240">
        <f>(I17-E17)*24</f>
        <v>0</v>
      </c>
      <c r="N17" s="241"/>
      <c r="O17" s="241"/>
      <c r="P17" s="246" t="s">
        <v>56</v>
      </c>
      <c r="Q17" s="205"/>
      <c r="R17" s="206"/>
      <c r="S17" s="206"/>
      <c r="T17" s="206"/>
      <c r="U17" s="206"/>
      <c r="V17" s="206"/>
      <c r="W17" s="207"/>
      <c r="X17" s="250"/>
      <c r="Y17" s="250"/>
      <c r="Z17" s="250"/>
      <c r="AA17" s="250"/>
      <c r="AB17" s="250"/>
      <c r="AC17" s="250"/>
      <c r="AD17" s="251"/>
    </row>
    <row r="18" spans="1:30" ht="6.6" customHeight="1" x14ac:dyDescent="0.4">
      <c r="A18" s="204"/>
      <c r="B18" s="225"/>
      <c r="C18" s="226"/>
      <c r="D18" s="229"/>
      <c r="E18" s="225"/>
      <c r="F18" s="226"/>
      <c r="G18" s="226"/>
      <c r="H18" s="232"/>
      <c r="I18" s="236"/>
      <c r="J18" s="226"/>
      <c r="K18" s="226"/>
      <c r="L18" s="237"/>
      <c r="M18" s="242"/>
      <c r="N18" s="243"/>
      <c r="O18" s="243"/>
      <c r="P18" s="247"/>
      <c r="Q18" s="249"/>
      <c r="R18" s="164"/>
      <c r="S18" s="164"/>
      <c r="T18" s="164"/>
      <c r="U18" s="164"/>
      <c r="V18" s="164"/>
      <c r="W18" s="229"/>
      <c r="X18" s="252"/>
      <c r="Y18" s="252"/>
      <c r="Z18" s="252"/>
      <c r="AA18" s="252"/>
      <c r="AB18" s="252"/>
      <c r="AC18" s="252"/>
      <c r="AD18" s="253"/>
    </row>
    <row r="19" spans="1:30" ht="6.6" customHeight="1" x14ac:dyDescent="0.4">
      <c r="A19" s="204"/>
      <c r="B19" s="225"/>
      <c r="C19" s="226"/>
      <c r="D19" s="229"/>
      <c r="E19" s="225"/>
      <c r="F19" s="226"/>
      <c r="G19" s="226"/>
      <c r="H19" s="232"/>
      <c r="I19" s="236"/>
      <c r="J19" s="226"/>
      <c r="K19" s="226"/>
      <c r="L19" s="237"/>
      <c r="M19" s="244"/>
      <c r="N19" s="245"/>
      <c r="O19" s="245"/>
      <c r="P19" s="248"/>
      <c r="Q19" s="249"/>
      <c r="R19" s="164"/>
      <c r="S19" s="164"/>
      <c r="T19" s="164"/>
      <c r="U19" s="164"/>
      <c r="V19" s="164"/>
      <c r="W19" s="229"/>
      <c r="X19" s="252"/>
      <c r="Y19" s="252"/>
      <c r="Z19" s="252"/>
      <c r="AA19" s="252"/>
      <c r="AB19" s="252"/>
      <c r="AC19" s="252"/>
      <c r="AD19" s="253"/>
    </row>
    <row r="20" spans="1:30" ht="6.6" customHeight="1" x14ac:dyDescent="0.4">
      <c r="A20" s="204"/>
      <c r="B20" s="225"/>
      <c r="C20" s="226"/>
      <c r="D20" s="229"/>
      <c r="E20" s="225"/>
      <c r="F20" s="226"/>
      <c r="G20" s="226"/>
      <c r="H20" s="232"/>
      <c r="I20" s="236"/>
      <c r="J20" s="226"/>
      <c r="K20" s="226"/>
      <c r="L20" s="237"/>
      <c r="M20" s="254"/>
      <c r="N20" s="255"/>
      <c r="O20" s="255"/>
      <c r="P20" s="256" t="s">
        <v>55</v>
      </c>
      <c r="Q20" s="249"/>
      <c r="R20" s="164"/>
      <c r="S20" s="164"/>
      <c r="T20" s="164"/>
      <c r="U20" s="164"/>
      <c r="V20" s="164"/>
      <c r="W20" s="229"/>
      <c r="X20" s="252"/>
      <c r="Y20" s="252"/>
      <c r="Z20" s="252"/>
      <c r="AA20" s="252"/>
      <c r="AB20" s="252"/>
      <c r="AC20" s="252"/>
      <c r="AD20" s="253"/>
    </row>
    <row r="21" spans="1:30" ht="6.6" customHeight="1" x14ac:dyDescent="0.4">
      <c r="A21" s="204"/>
      <c r="B21" s="225"/>
      <c r="C21" s="226"/>
      <c r="D21" s="229"/>
      <c r="E21" s="225"/>
      <c r="F21" s="226"/>
      <c r="G21" s="226"/>
      <c r="H21" s="232"/>
      <c r="I21" s="236"/>
      <c r="J21" s="226"/>
      <c r="K21" s="226"/>
      <c r="L21" s="237"/>
      <c r="M21" s="225"/>
      <c r="N21" s="226"/>
      <c r="O21" s="226"/>
      <c r="P21" s="257"/>
      <c r="Q21" s="249"/>
      <c r="R21" s="164"/>
      <c r="S21" s="164"/>
      <c r="T21" s="164"/>
      <c r="U21" s="164"/>
      <c r="V21" s="164"/>
      <c r="W21" s="229"/>
      <c r="X21" s="259"/>
      <c r="Y21" s="259"/>
      <c r="Z21" s="259"/>
      <c r="AA21" s="259"/>
      <c r="AB21" s="259"/>
      <c r="AC21" s="259"/>
      <c r="AD21" s="260"/>
    </row>
    <row r="22" spans="1:30" ht="6.6" customHeight="1" x14ac:dyDescent="0.4">
      <c r="A22" s="204"/>
      <c r="B22" s="227"/>
      <c r="C22" s="228"/>
      <c r="D22" s="210"/>
      <c r="E22" s="227"/>
      <c r="F22" s="228"/>
      <c r="G22" s="228"/>
      <c r="H22" s="233"/>
      <c r="I22" s="238"/>
      <c r="J22" s="228"/>
      <c r="K22" s="228"/>
      <c r="L22" s="239"/>
      <c r="M22" s="227"/>
      <c r="N22" s="228"/>
      <c r="O22" s="228"/>
      <c r="P22" s="258"/>
      <c r="Q22" s="208"/>
      <c r="R22" s="209"/>
      <c r="S22" s="209"/>
      <c r="T22" s="209"/>
      <c r="U22" s="209"/>
      <c r="V22" s="209"/>
      <c r="W22" s="210"/>
      <c r="X22" s="261"/>
      <c r="Y22" s="261"/>
      <c r="Z22" s="261"/>
      <c r="AA22" s="261"/>
      <c r="AB22" s="261"/>
      <c r="AC22" s="261"/>
      <c r="AD22" s="262"/>
    </row>
    <row r="23" spans="1:30" ht="6.6" customHeight="1" x14ac:dyDescent="0.4">
      <c r="A23" s="204">
        <v>2</v>
      </c>
      <c r="B23" s="223"/>
      <c r="C23" s="224"/>
      <c r="D23" s="207" t="s">
        <v>6</v>
      </c>
      <c r="E23" s="230"/>
      <c r="F23" s="224"/>
      <c r="G23" s="224"/>
      <c r="H23" s="231"/>
      <c r="I23" s="234"/>
      <c r="J23" s="224"/>
      <c r="K23" s="224"/>
      <c r="L23" s="235"/>
      <c r="M23" s="240">
        <f>(I23-E23)*24</f>
        <v>0</v>
      </c>
      <c r="N23" s="241"/>
      <c r="O23" s="241"/>
      <c r="P23" s="247" t="s">
        <v>56</v>
      </c>
      <c r="Q23" s="205"/>
      <c r="R23" s="206"/>
      <c r="S23" s="206"/>
      <c r="T23" s="206"/>
      <c r="U23" s="206"/>
      <c r="V23" s="206"/>
      <c r="W23" s="207"/>
      <c r="X23" s="250"/>
      <c r="Y23" s="250"/>
      <c r="Z23" s="250"/>
      <c r="AA23" s="250"/>
      <c r="AB23" s="250"/>
      <c r="AC23" s="250"/>
      <c r="AD23" s="251"/>
    </row>
    <row r="24" spans="1:30" ht="6.6" customHeight="1" x14ac:dyDescent="0.4">
      <c r="A24" s="204"/>
      <c r="B24" s="225"/>
      <c r="C24" s="226"/>
      <c r="D24" s="229"/>
      <c r="E24" s="225"/>
      <c r="F24" s="226"/>
      <c r="G24" s="226"/>
      <c r="H24" s="232"/>
      <c r="I24" s="236"/>
      <c r="J24" s="226"/>
      <c r="K24" s="226"/>
      <c r="L24" s="237"/>
      <c r="M24" s="242"/>
      <c r="N24" s="243"/>
      <c r="O24" s="243"/>
      <c r="P24" s="247"/>
      <c r="Q24" s="249"/>
      <c r="R24" s="164"/>
      <c r="S24" s="164"/>
      <c r="T24" s="164"/>
      <c r="U24" s="164"/>
      <c r="V24" s="164"/>
      <c r="W24" s="229"/>
      <c r="X24" s="252"/>
      <c r="Y24" s="252"/>
      <c r="Z24" s="252"/>
      <c r="AA24" s="252"/>
      <c r="AB24" s="252"/>
      <c r="AC24" s="252"/>
      <c r="AD24" s="253"/>
    </row>
    <row r="25" spans="1:30" ht="6.6" customHeight="1" x14ac:dyDescent="0.4">
      <c r="A25" s="204"/>
      <c r="B25" s="225"/>
      <c r="C25" s="226"/>
      <c r="D25" s="229"/>
      <c r="E25" s="225"/>
      <c r="F25" s="226"/>
      <c r="G25" s="226"/>
      <c r="H25" s="232"/>
      <c r="I25" s="236"/>
      <c r="J25" s="226"/>
      <c r="K25" s="226"/>
      <c r="L25" s="237"/>
      <c r="M25" s="244"/>
      <c r="N25" s="245"/>
      <c r="O25" s="245"/>
      <c r="P25" s="248"/>
      <c r="Q25" s="249"/>
      <c r="R25" s="164"/>
      <c r="S25" s="164"/>
      <c r="T25" s="164"/>
      <c r="U25" s="164"/>
      <c r="V25" s="164"/>
      <c r="W25" s="229"/>
      <c r="X25" s="252"/>
      <c r="Y25" s="252"/>
      <c r="Z25" s="252"/>
      <c r="AA25" s="252"/>
      <c r="AB25" s="252"/>
      <c r="AC25" s="252"/>
      <c r="AD25" s="253"/>
    </row>
    <row r="26" spans="1:30" ht="6.6" customHeight="1" x14ac:dyDescent="0.4">
      <c r="A26" s="204"/>
      <c r="B26" s="225"/>
      <c r="C26" s="226"/>
      <c r="D26" s="229"/>
      <c r="E26" s="225"/>
      <c r="F26" s="226"/>
      <c r="G26" s="226"/>
      <c r="H26" s="232"/>
      <c r="I26" s="236"/>
      <c r="J26" s="226"/>
      <c r="K26" s="226"/>
      <c r="L26" s="237"/>
      <c r="M26" s="254"/>
      <c r="N26" s="255"/>
      <c r="O26" s="255"/>
      <c r="P26" s="256" t="s">
        <v>55</v>
      </c>
      <c r="Q26" s="249"/>
      <c r="R26" s="164"/>
      <c r="S26" s="164"/>
      <c r="T26" s="164"/>
      <c r="U26" s="164"/>
      <c r="V26" s="164"/>
      <c r="W26" s="229"/>
      <c r="X26" s="252"/>
      <c r="Y26" s="252"/>
      <c r="Z26" s="252"/>
      <c r="AA26" s="252"/>
      <c r="AB26" s="252"/>
      <c r="AC26" s="252"/>
      <c r="AD26" s="253"/>
    </row>
    <row r="27" spans="1:30" ht="6.6" customHeight="1" x14ac:dyDescent="0.4">
      <c r="A27" s="204"/>
      <c r="B27" s="225"/>
      <c r="C27" s="226"/>
      <c r="D27" s="229"/>
      <c r="E27" s="225"/>
      <c r="F27" s="226"/>
      <c r="G27" s="226"/>
      <c r="H27" s="232"/>
      <c r="I27" s="236"/>
      <c r="J27" s="226"/>
      <c r="K27" s="226"/>
      <c r="L27" s="237"/>
      <c r="M27" s="225"/>
      <c r="N27" s="226"/>
      <c r="O27" s="226"/>
      <c r="P27" s="257"/>
      <c r="Q27" s="249"/>
      <c r="R27" s="164"/>
      <c r="S27" s="164"/>
      <c r="T27" s="164"/>
      <c r="U27" s="164"/>
      <c r="V27" s="164"/>
      <c r="W27" s="229"/>
      <c r="X27" s="259"/>
      <c r="Y27" s="259"/>
      <c r="Z27" s="259"/>
      <c r="AA27" s="259"/>
      <c r="AB27" s="259"/>
      <c r="AC27" s="259"/>
      <c r="AD27" s="260"/>
    </row>
    <row r="28" spans="1:30" ht="6.6" customHeight="1" x14ac:dyDescent="0.4">
      <c r="A28" s="204"/>
      <c r="B28" s="227"/>
      <c r="C28" s="228"/>
      <c r="D28" s="210"/>
      <c r="E28" s="227"/>
      <c r="F28" s="228"/>
      <c r="G28" s="228"/>
      <c r="H28" s="233"/>
      <c r="I28" s="238"/>
      <c r="J28" s="228"/>
      <c r="K28" s="228"/>
      <c r="L28" s="239"/>
      <c r="M28" s="227"/>
      <c r="N28" s="228"/>
      <c r="O28" s="228"/>
      <c r="P28" s="257"/>
      <c r="Q28" s="208"/>
      <c r="R28" s="209"/>
      <c r="S28" s="209"/>
      <c r="T28" s="209"/>
      <c r="U28" s="209"/>
      <c r="V28" s="209"/>
      <c r="W28" s="210"/>
      <c r="X28" s="261"/>
      <c r="Y28" s="261"/>
      <c r="Z28" s="261"/>
      <c r="AA28" s="261"/>
      <c r="AB28" s="261"/>
      <c r="AC28" s="261"/>
      <c r="AD28" s="262"/>
    </row>
    <row r="29" spans="1:30" ht="6.6" customHeight="1" x14ac:dyDescent="0.4">
      <c r="A29" s="204">
        <v>3</v>
      </c>
      <c r="B29" s="223"/>
      <c r="C29" s="224"/>
      <c r="D29" s="207" t="s">
        <v>6</v>
      </c>
      <c r="E29" s="230"/>
      <c r="F29" s="224"/>
      <c r="G29" s="224"/>
      <c r="H29" s="231"/>
      <c r="I29" s="234"/>
      <c r="J29" s="224"/>
      <c r="K29" s="224"/>
      <c r="L29" s="235"/>
      <c r="M29" s="240">
        <f>(I29-E29)*24</f>
        <v>0</v>
      </c>
      <c r="N29" s="241"/>
      <c r="O29" s="241"/>
      <c r="P29" s="246" t="s">
        <v>56</v>
      </c>
      <c r="Q29" s="205"/>
      <c r="R29" s="206"/>
      <c r="S29" s="206"/>
      <c r="T29" s="206"/>
      <c r="U29" s="206"/>
      <c r="V29" s="206"/>
      <c r="W29" s="207"/>
      <c r="X29" s="250"/>
      <c r="Y29" s="250"/>
      <c r="Z29" s="250"/>
      <c r="AA29" s="250"/>
      <c r="AB29" s="250"/>
      <c r="AC29" s="250"/>
      <c r="AD29" s="251"/>
    </row>
    <row r="30" spans="1:30" ht="6.6" customHeight="1" x14ac:dyDescent="0.4">
      <c r="A30" s="204"/>
      <c r="B30" s="225"/>
      <c r="C30" s="226"/>
      <c r="D30" s="229"/>
      <c r="E30" s="225"/>
      <c r="F30" s="226"/>
      <c r="G30" s="226"/>
      <c r="H30" s="232"/>
      <c r="I30" s="236"/>
      <c r="J30" s="226"/>
      <c r="K30" s="226"/>
      <c r="L30" s="237"/>
      <c r="M30" s="242"/>
      <c r="N30" s="243"/>
      <c r="O30" s="243"/>
      <c r="P30" s="247"/>
      <c r="Q30" s="249"/>
      <c r="R30" s="164"/>
      <c r="S30" s="164"/>
      <c r="T30" s="164"/>
      <c r="U30" s="164"/>
      <c r="V30" s="164"/>
      <c r="W30" s="229"/>
      <c r="X30" s="252"/>
      <c r="Y30" s="252"/>
      <c r="Z30" s="252"/>
      <c r="AA30" s="252"/>
      <c r="AB30" s="252"/>
      <c r="AC30" s="252"/>
      <c r="AD30" s="253"/>
    </row>
    <row r="31" spans="1:30" ht="6.6" customHeight="1" x14ac:dyDescent="0.4">
      <c r="A31" s="204"/>
      <c r="B31" s="225"/>
      <c r="C31" s="226"/>
      <c r="D31" s="229"/>
      <c r="E31" s="225"/>
      <c r="F31" s="226"/>
      <c r="G31" s="226"/>
      <c r="H31" s="232"/>
      <c r="I31" s="236"/>
      <c r="J31" s="226"/>
      <c r="K31" s="226"/>
      <c r="L31" s="237"/>
      <c r="M31" s="244"/>
      <c r="N31" s="245"/>
      <c r="O31" s="245"/>
      <c r="P31" s="248"/>
      <c r="Q31" s="249"/>
      <c r="R31" s="164"/>
      <c r="S31" s="164"/>
      <c r="T31" s="164"/>
      <c r="U31" s="164"/>
      <c r="V31" s="164"/>
      <c r="W31" s="229"/>
      <c r="X31" s="252"/>
      <c r="Y31" s="252"/>
      <c r="Z31" s="252"/>
      <c r="AA31" s="252"/>
      <c r="AB31" s="252"/>
      <c r="AC31" s="252"/>
      <c r="AD31" s="253"/>
    </row>
    <row r="32" spans="1:30" ht="6.6" customHeight="1" x14ac:dyDescent="0.4">
      <c r="A32" s="204"/>
      <c r="B32" s="225"/>
      <c r="C32" s="226"/>
      <c r="D32" s="229"/>
      <c r="E32" s="225"/>
      <c r="F32" s="226"/>
      <c r="G32" s="226"/>
      <c r="H32" s="232"/>
      <c r="I32" s="236"/>
      <c r="J32" s="226"/>
      <c r="K32" s="226"/>
      <c r="L32" s="237"/>
      <c r="M32" s="254"/>
      <c r="N32" s="255"/>
      <c r="O32" s="255"/>
      <c r="P32" s="256" t="s">
        <v>55</v>
      </c>
      <c r="Q32" s="249"/>
      <c r="R32" s="164"/>
      <c r="S32" s="164"/>
      <c r="T32" s="164"/>
      <c r="U32" s="164"/>
      <c r="V32" s="164"/>
      <c r="W32" s="229"/>
      <c r="X32" s="252"/>
      <c r="Y32" s="252"/>
      <c r="Z32" s="252"/>
      <c r="AA32" s="252"/>
      <c r="AB32" s="252"/>
      <c r="AC32" s="252"/>
      <c r="AD32" s="253"/>
    </row>
    <row r="33" spans="1:30" ht="6.6" customHeight="1" x14ac:dyDescent="0.4">
      <c r="A33" s="204"/>
      <c r="B33" s="225"/>
      <c r="C33" s="226"/>
      <c r="D33" s="229"/>
      <c r="E33" s="225"/>
      <c r="F33" s="226"/>
      <c r="G33" s="226"/>
      <c r="H33" s="232"/>
      <c r="I33" s="236"/>
      <c r="J33" s="226"/>
      <c r="K33" s="226"/>
      <c r="L33" s="237"/>
      <c r="M33" s="225"/>
      <c r="N33" s="226"/>
      <c r="O33" s="226"/>
      <c r="P33" s="257"/>
      <c r="Q33" s="249"/>
      <c r="R33" s="164"/>
      <c r="S33" s="164"/>
      <c r="T33" s="164"/>
      <c r="U33" s="164"/>
      <c r="V33" s="164"/>
      <c r="W33" s="229"/>
      <c r="X33" s="259"/>
      <c r="Y33" s="259"/>
      <c r="Z33" s="259"/>
      <c r="AA33" s="259"/>
      <c r="AB33" s="259"/>
      <c r="AC33" s="259"/>
      <c r="AD33" s="260"/>
    </row>
    <row r="34" spans="1:30" ht="6.6" customHeight="1" x14ac:dyDescent="0.4">
      <c r="A34" s="204"/>
      <c r="B34" s="227"/>
      <c r="C34" s="228"/>
      <c r="D34" s="210"/>
      <c r="E34" s="227"/>
      <c r="F34" s="228"/>
      <c r="G34" s="228"/>
      <c r="H34" s="233"/>
      <c r="I34" s="238"/>
      <c r="J34" s="228"/>
      <c r="K34" s="228"/>
      <c r="L34" s="239"/>
      <c r="M34" s="227"/>
      <c r="N34" s="228"/>
      <c r="O34" s="228"/>
      <c r="P34" s="258"/>
      <c r="Q34" s="208"/>
      <c r="R34" s="209"/>
      <c r="S34" s="209"/>
      <c r="T34" s="209"/>
      <c r="U34" s="209"/>
      <c r="V34" s="209"/>
      <c r="W34" s="210"/>
      <c r="X34" s="261"/>
      <c r="Y34" s="261"/>
      <c r="Z34" s="261"/>
      <c r="AA34" s="261"/>
      <c r="AB34" s="261"/>
      <c r="AC34" s="261"/>
      <c r="AD34" s="262"/>
    </row>
    <row r="35" spans="1:30" ht="6.6" customHeight="1" x14ac:dyDescent="0.4">
      <c r="A35" s="204">
        <v>4</v>
      </c>
      <c r="B35" s="223"/>
      <c r="C35" s="224"/>
      <c r="D35" s="207" t="s">
        <v>6</v>
      </c>
      <c r="E35" s="230"/>
      <c r="F35" s="224"/>
      <c r="G35" s="224"/>
      <c r="H35" s="231"/>
      <c r="I35" s="234"/>
      <c r="J35" s="224"/>
      <c r="K35" s="224"/>
      <c r="L35" s="235"/>
      <c r="M35" s="240">
        <f>(I35-E35)*24</f>
        <v>0</v>
      </c>
      <c r="N35" s="241"/>
      <c r="O35" s="241"/>
      <c r="P35" s="247" t="s">
        <v>56</v>
      </c>
      <c r="Q35" s="205"/>
      <c r="R35" s="206"/>
      <c r="S35" s="206"/>
      <c r="T35" s="206"/>
      <c r="U35" s="206"/>
      <c r="V35" s="206"/>
      <c r="W35" s="207"/>
      <c r="X35" s="250"/>
      <c r="Y35" s="250"/>
      <c r="Z35" s="250"/>
      <c r="AA35" s="250"/>
      <c r="AB35" s="250"/>
      <c r="AC35" s="250"/>
      <c r="AD35" s="251"/>
    </row>
    <row r="36" spans="1:30" ht="6.6" customHeight="1" x14ac:dyDescent="0.4">
      <c r="A36" s="204"/>
      <c r="B36" s="225"/>
      <c r="C36" s="226"/>
      <c r="D36" s="229"/>
      <c r="E36" s="225"/>
      <c r="F36" s="226"/>
      <c r="G36" s="226"/>
      <c r="H36" s="232"/>
      <c r="I36" s="236"/>
      <c r="J36" s="226"/>
      <c r="K36" s="226"/>
      <c r="L36" s="237"/>
      <c r="M36" s="242"/>
      <c r="N36" s="243"/>
      <c r="O36" s="243"/>
      <c r="P36" s="247"/>
      <c r="Q36" s="249"/>
      <c r="R36" s="164"/>
      <c r="S36" s="164"/>
      <c r="T36" s="164"/>
      <c r="U36" s="164"/>
      <c r="V36" s="164"/>
      <c r="W36" s="229"/>
      <c r="X36" s="252"/>
      <c r="Y36" s="252"/>
      <c r="Z36" s="252"/>
      <c r="AA36" s="252"/>
      <c r="AB36" s="252"/>
      <c r="AC36" s="252"/>
      <c r="AD36" s="253"/>
    </row>
    <row r="37" spans="1:30" ht="6.6" customHeight="1" x14ac:dyDescent="0.4">
      <c r="A37" s="204"/>
      <c r="B37" s="225"/>
      <c r="C37" s="226"/>
      <c r="D37" s="229"/>
      <c r="E37" s="225"/>
      <c r="F37" s="226"/>
      <c r="G37" s="226"/>
      <c r="H37" s="232"/>
      <c r="I37" s="236"/>
      <c r="J37" s="226"/>
      <c r="K37" s="226"/>
      <c r="L37" s="237"/>
      <c r="M37" s="244"/>
      <c r="N37" s="245"/>
      <c r="O37" s="245"/>
      <c r="P37" s="248"/>
      <c r="Q37" s="249"/>
      <c r="R37" s="164"/>
      <c r="S37" s="164"/>
      <c r="T37" s="164"/>
      <c r="U37" s="164"/>
      <c r="V37" s="164"/>
      <c r="W37" s="229"/>
      <c r="X37" s="252"/>
      <c r="Y37" s="252"/>
      <c r="Z37" s="252"/>
      <c r="AA37" s="252"/>
      <c r="AB37" s="252"/>
      <c r="AC37" s="252"/>
      <c r="AD37" s="253"/>
    </row>
    <row r="38" spans="1:30" ht="6.6" customHeight="1" x14ac:dyDescent="0.4">
      <c r="A38" s="204"/>
      <c r="B38" s="225"/>
      <c r="C38" s="226"/>
      <c r="D38" s="229"/>
      <c r="E38" s="225"/>
      <c r="F38" s="226"/>
      <c r="G38" s="226"/>
      <c r="H38" s="232"/>
      <c r="I38" s="236"/>
      <c r="J38" s="226"/>
      <c r="K38" s="226"/>
      <c r="L38" s="237"/>
      <c r="M38" s="254"/>
      <c r="N38" s="255"/>
      <c r="O38" s="255"/>
      <c r="P38" s="256" t="s">
        <v>55</v>
      </c>
      <c r="Q38" s="249"/>
      <c r="R38" s="164"/>
      <c r="S38" s="164"/>
      <c r="T38" s="164"/>
      <c r="U38" s="164"/>
      <c r="V38" s="164"/>
      <c r="W38" s="229"/>
      <c r="X38" s="252"/>
      <c r="Y38" s="252"/>
      <c r="Z38" s="252"/>
      <c r="AA38" s="252"/>
      <c r="AB38" s="252"/>
      <c r="AC38" s="252"/>
      <c r="AD38" s="253"/>
    </row>
    <row r="39" spans="1:30" ht="6.6" customHeight="1" x14ac:dyDescent="0.4">
      <c r="A39" s="204"/>
      <c r="B39" s="225"/>
      <c r="C39" s="226"/>
      <c r="D39" s="229"/>
      <c r="E39" s="225"/>
      <c r="F39" s="226"/>
      <c r="G39" s="226"/>
      <c r="H39" s="232"/>
      <c r="I39" s="236"/>
      <c r="J39" s="226"/>
      <c r="K39" s="226"/>
      <c r="L39" s="237"/>
      <c r="M39" s="225"/>
      <c r="N39" s="226"/>
      <c r="O39" s="226"/>
      <c r="P39" s="257"/>
      <c r="Q39" s="249"/>
      <c r="R39" s="164"/>
      <c r="S39" s="164"/>
      <c r="T39" s="164"/>
      <c r="U39" s="164"/>
      <c r="V39" s="164"/>
      <c r="W39" s="229"/>
      <c r="X39" s="259"/>
      <c r="Y39" s="259"/>
      <c r="Z39" s="259"/>
      <c r="AA39" s="259"/>
      <c r="AB39" s="259"/>
      <c r="AC39" s="259"/>
      <c r="AD39" s="260"/>
    </row>
    <row r="40" spans="1:30" ht="6.6" customHeight="1" x14ac:dyDescent="0.4">
      <c r="A40" s="204"/>
      <c r="B40" s="227"/>
      <c r="C40" s="228"/>
      <c r="D40" s="210"/>
      <c r="E40" s="227"/>
      <c r="F40" s="228"/>
      <c r="G40" s="228"/>
      <c r="H40" s="233"/>
      <c r="I40" s="238"/>
      <c r="J40" s="228"/>
      <c r="K40" s="228"/>
      <c r="L40" s="239"/>
      <c r="M40" s="227"/>
      <c r="N40" s="228"/>
      <c r="O40" s="228"/>
      <c r="P40" s="257"/>
      <c r="Q40" s="208"/>
      <c r="R40" s="209"/>
      <c r="S40" s="209"/>
      <c r="T40" s="209"/>
      <c r="U40" s="209"/>
      <c r="V40" s="209"/>
      <c r="W40" s="210"/>
      <c r="X40" s="261"/>
      <c r="Y40" s="261"/>
      <c r="Z40" s="261"/>
      <c r="AA40" s="261"/>
      <c r="AB40" s="261"/>
      <c r="AC40" s="261"/>
      <c r="AD40" s="262"/>
    </row>
    <row r="41" spans="1:30" ht="6.6" customHeight="1" x14ac:dyDescent="0.4">
      <c r="A41" s="204">
        <v>5</v>
      </c>
      <c r="B41" s="223"/>
      <c r="C41" s="224"/>
      <c r="D41" s="207" t="s">
        <v>6</v>
      </c>
      <c r="E41" s="230"/>
      <c r="F41" s="224"/>
      <c r="G41" s="224"/>
      <c r="H41" s="231"/>
      <c r="I41" s="234"/>
      <c r="J41" s="224"/>
      <c r="K41" s="224"/>
      <c r="L41" s="235"/>
      <c r="M41" s="240">
        <f>(I41-E41)*24</f>
        <v>0</v>
      </c>
      <c r="N41" s="241"/>
      <c r="O41" s="241"/>
      <c r="P41" s="246" t="s">
        <v>56</v>
      </c>
      <c r="Q41" s="205"/>
      <c r="R41" s="206"/>
      <c r="S41" s="206"/>
      <c r="T41" s="206"/>
      <c r="U41" s="206"/>
      <c r="V41" s="206"/>
      <c r="W41" s="207"/>
      <c r="X41" s="250"/>
      <c r="Y41" s="250"/>
      <c r="Z41" s="250"/>
      <c r="AA41" s="250"/>
      <c r="AB41" s="250"/>
      <c r="AC41" s="250"/>
      <c r="AD41" s="251"/>
    </row>
    <row r="42" spans="1:30" ht="6.6" customHeight="1" x14ac:dyDescent="0.4">
      <c r="A42" s="204"/>
      <c r="B42" s="225"/>
      <c r="C42" s="226"/>
      <c r="D42" s="229"/>
      <c r="E42" s="225"/>
      <c r="F42" s="226"/>
      <c r="G42" s="226"/>
      <c r="H42" s="232"/>
      <c r="I42" s="236"/>
      <c r="J42" s="226"/>
      <c r="K42" s="226"/>
      <c r="L42" s="237"/>
      <c r="M42" s="242"/>
      <c r="N42" s="243"/>
      <c r="O42" s="243"/>
      <c r="P42" s="247"/>
      <c r="Q42" s="249"/>
      <c r="R42" s="164"/>
      <c r="S42" s="164"/>
      <c r="T42" s="164"/>
      <c r="U42" s="164"/>
      <c r="V42" s="164"/>
      <c r="W42" s="229"/>
      <c r="X42" s="252"/>
      <c r="Y42" s="252"/>
      <c r="Z42" s="252"/>
      <c r="AA42" s="252"/>
      <c r="AB42" s="252"/>
      <c r="AC42" s="252"/>
      <c r="AD42" s="253"/>
    </row>
    <row r="43" spans="1:30" ht="6.6" customHeight="1" x14ac:dyDescent="0.4">
      <c r="A43" s="204"/>
      <c r="B43" s="225"/>
      <c r="C43" s="226"/>
      <c r="D43" s="229"/>
      <c r="E43" s="225"/>
      <c r="F43" s="226"/>
      <c r="G43" s="226"/>
      <c r="H43" s="232"/>
      <c r="I43" s="236"/>
      <c r="J43" s="226"/>
      <c r="K43" s="226"/>
      <c r="L43" s="237"/>
      <c r="M43" s="244"/>
      <c r="N43" s="245"/>
      <c r="O43" s="245"/>
      <c r="P43" s="248"/>
      <c r="Q43" s="249"/>
      <c r="R43" s="164"/>
      <c r="S43" s="164"/>
      <c r="T43" s="164"/>
      <c r="U43" s="164"/>
      <c r="V43" s="164"/>
      <c r="W43" s="229"/>
      <c r="X43" s="252"/>
      <c r="Y43" s="252"/>
      <c r="Z43" s="252"/>
      <c r="AA43" s="252"/>
      <c r="AB43" s="252"/>
      <c r="AC43" s="252"/>
      <c r="AD43" s="253"/>
    </row>
    <row r="44" spans="1:30" ht="6.6" customHeight="1" x14ac:dyDescent="0.4">
      <c r="A44" s="204"/>
      <c r="B44" s="225"/>
      <c r="C44" s="226"/>
      <c r="D44" s="229"/>
      <c r="E44" s="225"/>
      <c r="F44" s="226"/>
      <c r="G44" s="226"/>
      <c r="H44" s="232"/>
      <c r="I44" s="236"/>
      <c r="J44" s="226"/>
      <c r="K44" s="226"/>
      <c r="L44" s="237"/>
      <c r="M44" s="254"/>
      <c r="N44" s="255"/>
      <c r="O44" s="255"/>
      <c r="P44" s="256" t="s">
        <v>55</v>
      </c>
      <c r="Q44" s="249"/>
      <c r="R44" s="164"/>
      <c r="S44" s="164"/>
      <c r="T44" s="164"/>
      <c r="U44" s="164"/>
      <c r="V44" s="164"/>
      <c r="W44" s="229"/>
      <c r="X44" s="252"/>
      <c r="Y44" s="252"/>
      <c r="Z44" s="252"/>
      <c r="AA44" s="252"/>
      <c r="AB44" s="252"/>
      <c r="AC44" s="252"/>
      <c r="AD44" s="253"/>
    </row>
    <row r="45" spans="1:30" ht="6.6" customHeight="1" x14ac:dyDescent="0.4">
      <c r="A45" s="204"/>
      <c r="B45" s="225"/>
      <c r="C45" s="226"/>
      <c r="D45" s="229"/>
      <c r="E45" s="225"/>
      <c r="F45" s="226"/>
      <c r="G45" s="226"/>
      <c r="H45" s="232"/>
      <c r="I45" s="236"/>
      <c r="J45" s="226"/>
      <c r="K45" s="226"/>
      <c r="L45" s="237"/>
      <c r="M45" s="225"/>
      <c r="N45" s="226"/>
      <c r="O45" s="226"/>
      <c r="P45" s="257"/>
      <c r="Q45" s="249"/>
      <c r="R45" s="164"/>
      <c r="S45" s="164"/>
      <c r="T45" s="164"/>
      <c r="U45" s="164"/>
      <c r="V45" s="164"/>
      <c r="W45" s="229"/>
      <c r="X45" s="259"/>
      <c r="Y45" s="259"/>
      <c r="Z45" s="259"/>
      <c r="AA45" s="259"/>
      <c r="AB45" s="259"/>
      <c r="AC45" s="259"/>
      <c r="AD45" s="260"/>
    </row>
    <row r="46" spans="1:30" ht="6.6" customHeight="1" x14ac:dyDescent="0.4">
      <c r="A46" s="204"/>
      <c r="B46" s="227"/>
      <c r="C46" s="228"/>
      <c r="D46" s="210"/>
      <c r="E46" s="227"/>
      <c r="F46" s="228"/>
      <c r="G46" s="228"/>
      <c r="H46" s="233"/>
      <c r="I46" s="238"/>
      <c r="J46" s="228"/>
      <c r="K46" s="228"/>
      <c r="L46" s="239"/>
      <c r="M46" s="227"/>
      <c r="N46" s="228"/>
      <c r="O46" s="228"/>
      <c r="P46" s="258"/>
      <c r="Q46" s="208"/>
      <c r="R46" s="209"/>
      <c r="S46" s="209"/>
      <c r="T46" s="209"/>
      <c r="U46" s="209"/>
      <c r="V46" s="209"/>
      <c r="W46" s="210"/>
      <c r="X46" s="261"/>
      <c r="Y46" s="261"/>
      <c r="Z46" s="261"/>
      <c r="AA46" s="261"/>
      <c r="AB46" s="261"/>
      <c r="AC46" s="261"/>
      <c r="AD46" s="262"/>
    </row>
    <row r="47" spans="1:30" ht="6.6" customHeight="1" x14ac:dyDescent="0.4">
      <c r="A47" s="204">
        <v>6</v>
      </c>
      <c r="B47" s="223"/>
      <c r="C47" s="224"/>
      <c r="D47" s="207" t="s">
        <v>6</v>
      </c>
      <c r="E47" s="230"/>
      <c r="F47" s="224"/>
      <c r="G47" s="224"/>
      <c r="H47" s="231"/>
      <c r="I47" s="234"/>
      <c r="J47" s="263"/>
      <c r="K47" s="263"/>
      <c r="L47" s="264"/>
      <c r="M47" s="240">
        <f>(I47-E47)*24</f>
        <v>0</v>
      </c>
      <c r="N47" s="241"/>
      <c r="O47" s="241"/>
      <c r="P47" s="247" t="s">
        <v>56</v>
      </c>
      <c r="Q47" s="205"/>
      <c r="R47" s="206"/>
      <c r="S47" s="206"/>
      <c r="T47" s="206"/>
      <c r="U47" s="206"/>
      <c r="V47" s="206"/>
      <c r="W47" s="207"/>
      <c r="X47" s="250"/>
      <c r="Y47" s="250"/>
      <c r="Z47" s="250"/>
      <c r="AA47" s="250"/>
      <c r="AB47" s="250"/>
      <c r="AC47" s="250"/>
      <c r="AD47" s="251"/>
    </row>
    <row r="48" spans="1:30" ht="6.6" customHeight="1" x14ac:dyDescent="0.4">
      <c r="A48" s="204"/>
      <c r="B48" s="225"/>
      <c r="C48" s="226"/>
      <c r="D48" s="229"/>
      <c r="E48" s="225"/>
      <c r="F48" s="226"/>
      <c r="G48" s="226"/>
      <c r="H48" s="232"/>
      <c r="I48" s="265"/>
      <c r="J48" s="266"/>
      <c r="K48" s="266"/>
      <c r="L48" s="267"/>
      <c r="M48" s="242"/>
      <c r="N48" s="243"/>
      <c r="O48" s="243"/>
      <c r="P48" s="247"/>
      <c r="Q48" s="249"/>
      <c r="R48" s="164"/>
      <c r="S48" s="164"/>
      <c r="T48" s="164"/>
      <c r="U48" s="164"/>
      <c r="V48" s="164"/>
      <c r="W48" s="229"/>
      <c r="X48" s="252"/>
      <c r="Y48" s="252"/>
      <c r="Z48" s="252"/>
      <c r="AA48" s="252"/>
      <c r="AB48" s="252"/>
      <c r="AC48" s="252"/>
      <c r="AD48" s="253"/>
    </row>
    <row r="49" spans="1:30" ht="6.6" customHeight="1" x14ac:dyDescent="0.4">
      <c r="A49" s="204"/>
      <c r="B49" s="225"/>
      <c r="C49" s="226"/>
      <c r="D49" s="229"/>
      <c r="E49" s="225"/>
      <c r="F49" s="226"/>
      <c r="G49" s="226"/>
      <c r="H49" s="232"/>
      <c r="I49" s="265"/>
      <c r="J49" s="266"/>
      <c r="K49" s="266"/>
      <c r="L49" s="267"/>
      <c r="M49" s="244"/>
      <c r="N49" s="245"/>
      <c r="O49" s="245"/>
      <c r="P49" s="248"/>
      <c r="Q49" s="249"/>
      <c r="R49" s="164"/>
      <c r="S49" s="164"/>
      <c r="T49" s="164"/>
      <c r="U49" s="164"/>
      <c r="V49" s="164"/>
      <c r="W49" s="229"/>
      <c r="X49" s="252"/>
      <c r="Y49" s="252"/>
      <c r="Z49" s="252"/>
      <c r="AA49" s="252"/>
      <c r="AB49" s="252"/>
      <c r="AC49" s="252"/>
      <c r="AD49" s="253"/>
    </row>
    <row r="50" spans="1:30" ht="6.6" customHeight="1" x14ac:dyDescent="0.4">
      <c r="A50" s="204"/>
      <c r="B50" s="225"/>
      <c r="C50" s="226"/>
      <c r="D50" s="229"/>
      <c r="E50" s="225"/>
      <c r="F50" s="226"/>
      <c r="G50" s="226"/>
      <c r="H50" s="232"/>
      <c r="I50" s="265"/>
      <c r="J50" s="266"/>
      <c r="K50" s="266"/>
      <c r="L50" s="267"/>
      <c r="M50" s="254"/>
      <c r="N50" s="255"/>
      <c r="O50" s="255"/>
      <c r="P50" s="256" t="s">
        <v>55</v>
      </c>
      <c r="Q50" s="249"/>
      <c r="R50" s="164"/>
      <c r="S50" s="164"/>
      <c r="T50" s="164"/>
      <c r="U50" s="164"/>
      <c r="V50" s="164"/>
      <c r="W50" s="229"/>
      <c r="X50" s="252"/>
      <c r="Y50" s="252"/>
      <c r="Z50" s="252"/>
      <c r="AA50" s="252"/>
      <c r="AB50" s="252"/>
      <c r="AC50" s="252"/>
      <c r="AD50" s="253"/>
    </row>
    <row r="51" spans="1:30" ht="6.6" customHeight="1" x14ac:dyDescent="0.4">
      <c r="A51" s="204"/>
      <c r="B51" s="225"/>
      <c r="C51" s="226"/>
      <c r="D51" s="229"/>
      <c r="E51" s="225"/>
      <c r="F51" s="226"/>
      <c r="G51" s="226"/>
      <c r="H51" s="232"/>
      <c r="I51" s="265"/>
      <c r="J51" s="266"/>
      <c r="K51" s="266"/>
      <c r="L51" s="267"/>
      <c r="M51" s="225"/>
      <c r="N51" s="226"/>
      <c r="O51" s="226"/>
      <c r="P51" s="257"/>
      <c r="Q51" s="249"/>
      <c r="R51" s="164"/>
      <c r="S51" s="164"/>
      <c r="T51" s="164"/>
      <c r="U51" s="164"/>
      <c r="V51" s="164"/>
      <c r="W51" s="229"/>
      <c r="X51" s="259"/>
      <c r="Y51" s="259"/>
      <c r="Z51" s="259"/>
      <c r="AA51" s="259"/>
      <c r="AB51" s="259"/>
      <c r="AC51" s="259"/>
      <c r="AD51" s="260"/>
    </row>
    <row r="52" spans="1:30" ht="6.6" customHeight="1" x14ac:dyDescent="0.4">
      <c r="A52" s="204"/>
      <c r="B52" s="227"/>
      <c r="C52" s="228"/>
      <c r="D52" s="210"/>
      <c r="E52" s="227"/>
      <c r="F52" s="228"/>
      <c r="G52" s="228"/>
      <c r="H52" s="233"/>
      <c r="I52" s="268"/>
      <c r="J52" s="269"/>
      <c r="K52" s="269"/>
      <c r="L52" s="270"/>
      <c r="M52" s="227"/>
      <c r="N52" s="228"/>
      <c r="O52" s="228"/>
      <c r="P52" s="257"/>
      <c r="Q52" s="208"/>
      <c r="R52" s="209"/>
      <c r="S52" s="209"/>
      <c r="T52" s="209"/>
      <c r="U52" s="209"/>
      <c r="V52" s="209"/>
      <c r="W52" s="210"/>
      <c r="X52" s="261"/>
      <c r="Y52" s="261"/>
      <c r="Z52" s="261"/>
      <c r="AA52" s="261"/>
      <c r="AB52" s="261"/>
      <c r="AC52" s="261"/>
      <c r="AD52" s="262"/>
    </row>
    <row r="53" spans="1:30" ht="6.6" customHeight="1" x14ac:dyDescent="0.4">
      <c r="A53" s="204">
        <v>7</v>
      </c>
      <c r="B53" s="223"/>
      <c r="C53" s="224"/>
      <c r="D53" s="207" t="s">
        <v>6</v>
      </c>
      <c r="E53" s="230"/>
      <c r="F53" s="224"/>
      <c r="G53" s="224"/>
      <c r="H53" s="231"/>
      <c r="I53" s="234"/>
      <c r="J53" s="263"/>
      <c r="K53" s="263"/>
      <c r="L53" s="264"/>
      <c r="M53" s="240">
        <f>(I53-E53)*24</f>
        <v>0</v>
      </c>
      <c r="N53" s="241"/>
      <c r="O53" s="241"/>
      <c r="P53" s="246" t="s">
        <v>56</v>
      </c>
      <c r="Q53" s="205"/>
      <c r="R53" s="206"/>
      <c r="S53" s="206"/>
      <c r="T53" s="206"/>
      <c r="U53" s="206"/>
      <c r="V53" s="206"/>
      <c r="W53" s="207"/>
      <c r="X53" s="250"/>
      <c r="Y53" s="250"/>
      <c r="Z53" s="250"/>
      <c r="AA53" s="250"/>
      <c r="AB53" s="250"/>
      <c r="AC53" s="250"/>
      <c r="AD53" s="251"/>
    </row>
    <row r="54" spans="1:30" ht="6.6" customHeight="1" x14ac:dyDescent="0.4">
      <c r="A54" s="204"/>
      <c r="B54" s="225"/>
      <c r="C54" s="226"/>
      <c r="D54" s="229"/>
      <c r="E54" s="225"/>
      <c r="F54" s="226"/>
      <c r="G54" s="226"/>
      <c r="H54" s="232"/>
      <c r="I54" s="265"/>
      <c r="J54" s="266"/>
      <c r="K54" s="266"/>
      <c r="L54" s="267"/>
      <c r="M54" s="242"/>
      <c r="N54" s="243"/>
      <c r="O54" s="243"/>
      <c r="P54" s="247"/>
      <c r="Q54" s="249"/>
      <c r="R54" s="164"/>
      <c r="S54" s="164"/>
      <c r="T54" s="164"/>
      <c r="U54" s="164"/>
      <c r="V54" s="164"/>
      <c r="W54" s="229"/>
      <c r="X54" s="252"/>
      <c r="Y54" s="252"/>
      <c r="Z54" s="252"/>
      <c r="AA54" s="252"/>
      <c r="AB54" s="252"/>
      <c r="AC54" s="252"/>
      <c r="AD54" s="253"/>
    </row>
    <row r="55" spans="1:30" ht="6.6" customHeight="1" x14ac:dyDescent="0.4">
      <c r="A55" s="204"/>
      <c r="B55" s="225"/>
      <c r="C55" s="226"/>
      <c r="D55" s="229"/>
      <c r="E55" s="225"/>
      <c r="F55" s="226"/>
      <c r="G55" s="226"/>
      <c r="H55" s="232"/>
      <c r="I55" s="265"/>
      <c r="J55" s="266"/>
      <c r="K55" s="266"/>
      <c r="L55" s="267"/>
      <c r="M55" s="244"/>
      <c r="N55" s="245"/>
      <c r="O55" s="245"/>
      <c r="P55" s="248"/>
      <c r="Q55" s="249"/>
      <c r="R55" s="164"/>
      <c r="S55" s="164"/>
      <c r="T55" s="164"/>
      <c r="U55" s="164"/>
      <c r="V55" s="164"/>
      <c r="W55" s="229"/>
      <c r="X55" s="252"/>
      <c r="Y55" s="252"/>
      <c r="Z55" s="252"/>
      <c r="AA55" s="252"/>
      <c r="AB55" s="252"/>
      <c r="AC55" s="252"/>
      <c r="AD55" s="253"/>
    </row>
    <row r="56" spans="1:30" ht="6.6" customHeight="1" x14ac:dyDescent="0.4">
      <c r="A56" s="204"/>
      <c r="B56" s="225"/>
      <c r="C56" s="226"/>
      <c r="D56" s="229"/>
      <c r="E56" s="225"/>
      <c r="F56" s="226"/>
      <c r="G56" s="226"/>
      <c r="H56" s="232"/>
      <c r="I56" s="265"/>
      <c r="J56" s="266"/>
      <c r="K56" s="266"/>
      <c r="L56" s="267"/>
      <c r="M56" s="254"/>
      <c r="N56" s="255"/>
      <c r="O56" s="255"/>
      <c r="P56" s="256" t="s">
        <v>55</v>
      </c>
      <c r="Q56" s="249"/>
      <c r="R56" s="164"/>
      <c r="S56" s="164"/>
      <c r="T56" s="164"/>
      <c r="U56" s="164"/>
      <c r="V56" s="164"/>
      <c r="W56" s="229"/>
      <c r="X56" s="252"/>
      <c r="Y56" s="252"/>
      <c r="Z56" s="252"/>
      <c r="AA56" s="252"/>
      <c r="AB56" s="252"/>
      <c r="AC56" s="252"/>
      <c r="AD56" s="253"/>
    </row>
    <row r="57" spans="1:30" ht="6.6" customHeight="1" x14ac:dyDescent="0.4">
      <c r="A57" s="204"/>
      <c r="B57" s="225"/>
      <c r="C57" s="226"/>
      <c r="D57" s="229"/>
      <c r="E57" s="225"/>
      <c r="F57" s="226"/>
      <c r="G57" s="226"/>
      <c r="H57" s="232"/>
      <c r="I57" s="265"/>
      <c r="J57" s="266"/>
      <c r="K57" s="266"/>
      <c r="L57" s="267"/>
      <c r="M57" s="225"/>
      <c r="N57" s="226"/>
      <c r="O57" s="226"/>
      <c r="P57" s="257"/>
      <c r="Q57" s="249"/>
      <c r="R57" s="164"/>
      <c r="S57" s="164"/>
      <c r="T57" s="164"/>
      <c r="U57" s="164"/>
      <c r="V57" s="164"/>
      <c r="W57" s="229"/>
      <c r="X57" s="259"/>
      <c r="Y57" s="259"/>
      <c r="Z57" s="259"/>
      <c r="AA57" s="259"/>
      <c r="AB57" s="259"/>
      <c r="AC57" s="259"/>
      <c r="AD57" s="260"/>
    </row>
    <row r="58" spans="1:30" ht="6.6" customHeight="1" x14ac:dyDescent="0.4">
      <c r="A58" s="204"/>
      <c r="B58" s="227"/>
      <c r="C58" s="228"/>
      <c r="D58" s="210"/>
      <c r="E58" s="227"/>
      <c r="F58" s="228"/>
      <c r="G58" s="228"/>
      <c r="H58" s="233"/>
      <c r="I58" s="268"/>
      <c r="J58" s="269"/>
      <c r="K58" s="269"/>
      <c r="L58" s="270"/>
      <c r="M58" s="227"/>
      <c r="N58" s="228"/>
      <c r="O58" s="228"/>
      <c r="P58" s="258"/>
      <c r="Q58" s="208"/>
      <c r="R58" s="209"/>
      <c r="S58" s="209"/>
      <c r="T58" s="209"/>
      <c r="U58" s="209"/>
      <c r="V58" s="209"/>
      <c r="W58" s="210"/>
      <c r="X58" s="261"/>
      <c r="Y58" s="261"/>
      <c r="Z58" s="261"/>
      <c r="AA58" s="261"/>
      <c r="AB58" s="261"/>
      <c r="AC58" s="261"/>
      <c r="AD58" s="262"/>
    </row>
    <row r="59" spans="1:30" ht="6.6" customHeight="1" x14ac:dyDescent="0.4">
      <c r="A59" s="204">
        <v>8</v>
      </c>
      <c r="B59" s="223"/>
      <c r="C59" s="224"/>
      <c r="D59" s="207" t="s">
        <v>6</v>
      </c>
      <c r="E59" s="230"/>
      <c r="F59" s="224"/>
      <c r="G59" s="224"/>
      <c r="H59" s="231"/>
      <c r="I59" s="234"/>
      <c r="J59" s="224"/>
      <c r="K59" s="224"/>
      <c r="L59" s="235"/>
      <c r="M59" s="240">
        <f>(I59-E59)*24</f>
        <v>0</v>
      </c>
      <c r="N59" s="241"/>
      <c r="O59" s="241"/>
      <c r="P59" s="247" t="s">
        <v>56</v>
      </c>
      <c r="Q59" s="205"/>
      <c r="R59" s="206"/>
      <c r="S59" s="206"/>
      <c r="T59" s="206"/>
      <c r="U59" s="206"/>
      <c r="V59" s="206"/>
      <c r="W59" s="207"/>
      <c r="X59" s="250"/>
      <c r="Y59" s="250"/>
      <c r="Z59" s="250"/>
      <c r="AA59" s="250"/>
      <c r="AB59" s="250"/>
      <c r="AC59" s="250"/>
      <c r="AD59" s="251"/>
    </row>
    <row r="60" spans="1:30" ht="6.6" customHeight="1" x14ac:dyDescent="0.4">
      <c r="A60" s="204"/>
      <c r="B60" s="225"/>
      <c r="C60" s="226"/>
      <c r="D60" s="229"/>
      <c r="E60" s="225"/>
      <c r="F60" s="226"/>
      <c r="G60" s="226"/>
      <c r="H60" s="232"/>
      <c r="I60" s="236"/>
      <c r="J60" s="226"/>
      <c r="K60" s="226"/>
      <c r="L60" s="237"/>
      <c r="M60" s="242"/>
      <c r="N60" s="243"/>
      <c r="O60" s="243"/>
      <c r="P60" s="247"/>
      <c r="Q60" s="249"/>
      <c r="R60" s="164"/>
      <c r="S60" s="164"/>
      <c r="T60" s="164"/>
      <c r="U60" s="164"/>
      <c r="V60" s="164"/>
      <c r="W60" s="229"/>
      <c r="X60" s="252"/>
      <c r="Y60" s="252"/>
      <c r="Z60" s="252"/>
      <c r="AA60" s="252"/>
      <c r="AB60" s="252"/>
      <c r="AC60" s="252"/>
      <c r="AD60" s="253"/>
    </row>
    <row r="61" spans="1:30" ht="6.6" customHeight="1" x14ac:dyDescent="0.4">
      <c r="A61" s="204"/>
      <c r="B61" s="225"/>
      <c r="C61" s="226"/>
      <c r="D61" s="229"/>
      <c r="E61" s="225"/>
      <c r="F61" s="226"/>
      <c r="G61" s="226"/>
      <c r="H61" s="232"/>
      <c r="I61" s="236"/>
      <c r="J61" s="226"/>
      <c r="K61" s="226"/>
      <c r="L61" s="237"/>
      <c r="M61" s="244"/>
      <c r="N61" s="245"/>
      <c r="O61" s="245"/>
      <c r="P61" s="248"/>
      <c r="Q61" s="249"/>
      <c r="R61" s="164"/>
      <c r="S61" s="164"/>
      <c r="T61" s="164"/>
      <c r="U61" s="164"/>
      <c r="V61" s="164"/>
      <c r="W61" s="229"/>
      <c r="X61" s="252"/>
      <c r="Y61" s="252"/>
      <c r="Z61" s="252"/>
      <c r="AA61" s="252"/>
      <c r="AB61" s="252"/>
      <c r="AC61" s="252"/>
      <c r="AD61" s="253"/>
    </row>
    <row r="62" spans="1:30" ht="6.6" customHeight="1" x14ac:dyDescent="0.4">
      <c r="A62" s="204"/>
      <c r="B62" s="225"/>
      <c r="C62" s="226"/>
      <c r="D62" s="229"/>
      <c r="E62" s="225"/>
      <c r="F62" s="226"/>
      <c r="G62" s="226"/>
      <c r="H62" s="232"/>
      <c r="I62" s="236"/>
      <c r="J62" s="226"/>
      <c r="K62" s="226"/>
      <c r="L62" s="237"/>
      <c r="M62" s="254"/>
      <c r="N62" s="255"/>
      <c r="O62" s="255"/>
      <c r="P62" s="256" t="s">
        <v>55</v>
      </c>
      <c r="Q62" s="249"/>
      <c r="R62" s="164"/>
      <c r="S62" s="164"/>
      <c r="T62" s="164"/>
      <c r="U62" s="164"/>
      <c r="V62" s="164"/>
      <c r="W62" s="229"/>
      <c r="X62" s="252"/>
      <c r="Y62" s="252"/>
      <c r="Z62" s="252"/>
      <c r="AA62" s="252"/>
      <c r="AB62" s="252"/>
      <c r="AC62" s="252"/>
      <c r="AD62" s="253"/>
    </row>
    <row r="63" spans="1:30" ht="6.6" customHeight="1" x14ac:dyDescent="0.4">
      <c r="A63" s="204"/>
      <c r="B63" s="225"/>
      <c r="C63" s="226"/>
      <c r="D63" s="229"/>
      <c r="E63" s="225"/>
      <c r="F63" s="226"/>
      <c r="G63" s="226"/>
      <c r="H63" s="232"/>
      <c r="I63" s="236"/>
      <c r="J63" s="226"/>
      <c r="K63" s="226"/>
      <c r="L63" s="237"/>
      <c r="M63" s="225"/>
      <c r="N63" s="226"/>
      <c r="O63" s="226"/>
      <c r="P63" s="257"/>
      <c r="Q63" s="249"/>
      <c r="R63" s="164"/>
      <c r="S63" s="164"/>
      <c r="T63" s="164"/>
      <c r="U63" s="164"/>
      <c r="V63" s="164"/>
      <c r="W63" s="229"/>
      <c r="X63" s="259"/>
      <c r="Y63" s="259"/>
      <c r="Z63" s="259"/>
      <c r="AA63" s="259"/>
      <c r="AB63" s="259"/>
      <c r="AC63" s="259"/>
      <c r="AD63" s="260"/>
    </row>
    <row r="64" spans="1:30" ht="6.6" customHeight="1" x14ac:dyDescent="0.4">
      <c r="A64" s="204"/>
      <c r="B64" s="227"/>
      <c r="C64" s="228"/>
      <c r="D64" s="210"/>
      <c r="E64" s="227"/>
      <c r="F64" s="228"/>
      <c r="G64" s="228"/>
      <c r="H64" s="233"/>
      <c r="I64" s="238"/>
      <c r="J64" s="228"/>
      <c r="K64" s="228"/>
      <c r="L64" s="239"/>
      <c r="M64" s="227"/>
      <c r="N64" s="228"/>
      <c r="O64" s="228"/>
      <c r="P64" s="257"/>
      <c r="Q64" s="208"/>
      <c r="R64" s="209"/>
      <c r="S64" s="209"/>
      <c r="T64" s="209"/>
      <c r="U64" s="209"/>
      <c r="V64" s="209"/>
      <c r="W64" s="210"/>
      <c r="X64" s="261"/>
      <c r="Y64" s="261"/>
      <c r="Z64" s="261"/>
      <c r="AA64" s="261"/>
      <c r="AB64" s="261"/>
      <c r="AC64" s="261"/>
      <c r="AD64" s="262"/>
    </row>
    <row r="65" spans="1:30" ht="6.6" customHeight="1" x14ac:dyDescent="0.4">
      <c r="A65" s="204">
        <v>9</v>
      </c>
      <c r="B65" s="223"/>
      <c r="C65" s="224"/>
      <c r="D65" s="207" t="s">
        <v>6</v>
      </c>
      <c r="E65" s="230"/>
      <c r="F65" s="224"/>
      <c r="G65" s="224"/>
      <c r="H65" s="231"/>
      <c r="I65" s="234"/>
      <c r="J65" s="263"/>
      <c r="K65" s="263"/>
      <c r="L65" s="264"/>
      <c r="M65" s="240">
        <f>(I65-E65)*24</f>
        <v>0</v>
      </c>
      <c r="N65" s="241"/>
      <c r="O65" s="241"/>
      <c r="P65" s="246" t="s">
        <v>56</v>
      </c>
      <c r="Q65" s="205"/>
      <c r="R65" s="206"/>
      <c r="S65" s="206"/>
      <c r="T65" s="206"/>
      <c r="U65" s="206"/>
      <c r="V65" s="206"/>
      <c r="W65" s="207"/>
      <c r="X65" s="250"/>
      <c r="Y65" s="250"/>
      <c r="Z65" s="250"/>
      <c r="AA65" s="250"/>
      <c r="AB65" s="250"/>
      <c r="AC65" s="250"/>
      <c r="AD65" s="251"/>
    </row>
    <row r="66" spans="1:30" ht="6.6" customHeight="1" x14ac:dyDescent="0.4">
      <c r="A66" s="204"/>
      <c r="B66" s="225"/>
      <c r="C66" s="226"/>
      <c r="D66" s="229"/>
      <c r="E66" s="225"/>
      <c r="F66" s="226"/>
      <c r="G66" s="226"/>
      <c r="H66" s="232"/>
      <c r="I66" s="265"/>
      <c r="J66" s="266"/>
      <c r="K66" s="266"/>
      <c r="L66" s="267"/>
      <c r="M66" s="242"/>
      <c r="N66" s="243"/>
      <c r="O66" s="243"/>
      <c r="P66" s="247"/>
      <c r="Q66" s="249"/>
      <c r="R66" s="164"/>
      <c r="S66" s="164"/>
      <c r="T66" s="164"/>
      <c r="U66" s="164"/>
      <c r="V66" s="164"/>
      <c r="W66" s="229"/>
      <c r="X66" s="252"/>
      <c r="Y66" s="252"/>
      <c r="Z66" s="252"/>
      <c r="AA66" s="252"/>
      <c r="AB66" s="252"/>
      <c r="AC66" s="252"/>
      <c r="AD66" s="253"/>
    </row>
    <row r="67" spans="1:30" ht="6.6" customHeight="1" x14ac:dyDescent="0.4">
      <c r="A67" s="204"/>
      <c r="B67" s="225"/>
      <c r="C67" s="226"/>
      <c r="D67" s="229"/>
      <c r="E67" s="225"/>
      <c r="F67" s="226"/>
      <c r="G67" s="226"/>
      <c r="H67" s="232"/>
      <c r="I67" s="265"/>
      <c r="J67" s="266"/>
      <c r="K67" s="266"/>
      <c r="L67" s="267"/>
      <c r="M67" s="244"/>
      <c r="N67" s="245"/>
      <c r="O67" s="245"/>
      <c r="P67" s="248"/>
      <c r="Q67" s="249"/>
      <c r="R67" s="164"/>
      <c r="S67" s="164"/>
      <c r="T67" s="164"/>
      <c r="U67" s="164"/>
      <c r="V67" s="164"/>
      <c r="W67" s="229"/>
      <c r="X67" s="252"/>
      <c r="Y67" s="252"/>
      <c r="Z67" s="252"/>
      <c r="AA67" s="252"/>
      <c r="AB67" s="252"/>
      <c r="AC67" s="252"/>
      <c r="AD67" s="253"/>
    </row>
    <row r="68" spans="1:30" ht="6.6" customHeight="1" x14ac:dyDescent="0.4">
      <c r="A68" s="204"/>
      <c r="B68" s="225"/>
      <c r="C68" s="226"/>
      <c r="D68" s="229"/>
      <c r="E68" s="225"/>
      <c r="F68" s="226"/>
      <c r="G68" s="226"/>
      <c r="H68" s="232"/>
      <c r="I68" s="265"/>
      <c r="J68" s="266"/>
      <c r="K68" s="266"/>
      <c r="L68" s="267"/>
      <c r="M68" s="254"/>
      <c r="N68" s="255"/>
      <c r="O68" s="255"/>
      <c r="P68" s="256" t="s">
        <v>55</v>
      </c>
      <c r="Q68" s="249"/>
      <c r="R68" s="164"/>
      <c r="S68" s="164"/>
      <c r="T68" s="164"/>
      <c r="U68" s="164"/>
      <c r="V68" s="164"/>
      <c r="W68" s="229"/>
      <c r="X68" s="252"/>
      <c r="Y68" s="252"/>
      <c r="Z68" s="252"/>
      <c r="AA68" s="252"/>
      <c r="AB68" s="252"/>
      <c r="AC68" s="252"/>
      <c r="AD68" s="253"/>
    </row>
    <row r="69" spans="1:30" ht="6.6" customHeight="1" x14ac:dyDescent="0.4">
      <c r="A69" s="204"/>
      <c r="B69" s="225"/>
      <c r="C69" s="226"/>
      <c r="D69" s="229"/>
      <c r="E69" s="225"/>
      <c r="F69" s="226"/>
      <c r="G69" s="226"/>
      <c r="H69" s="232"/>
      <c r="I69" s="265"/>
      <c r="J69" s="266"/>
      <c r="K69" s="266"/>
      <c r="L69" s="267"/>
      <c r="M69" s="225"/>
      <c r="N69" s="226"/>
      <c r="O69" s="226"/>
      <c r="P69" s="257"/>
      <c r="Q69" s="249"/>
      <c r="R69" s="164"/>
      <c r="S69" s="164"/>
      <c r="T69" s="164"/>
      <c r="U69" s="164"/>
      <c r="V69" s="164"/>
      <c r="W69" s="229"/>
      <c r="X69" s="259"/>
      <c r="Y69" s="259"/>
      <c r="Z69" s="259"/>
      <c r="AA69" s="259"/>
      <c r="AB69" s="259"/>
      <c r="AC69" s="259"/>
      <c r="AD69" s="260"/>
    </row>
    <row r="70" spans="1:30" ht="6.6" customHeight="1" x14ac:dyDescent="0.4">
      <c r="A70" s="204"/>
      <c r="B70" s="227"/>
      <c r="C70" s="228"/>
      <c r="D70" s="210"/>
      <c r="E70" s="227"/>
      <c r="F70" s="228"/>
      <c r="G70" s="228"/>
      <c r="H70" s="233"/>
      <c r="I70" s="268"/>
      <c r="J70" s="269"/>
      <c r="K70" s="269"/>
      <c r="L70" s="270"/>
      <c r="M70" s="227"/>
      <c r="N70" s="228"/>
      <c r="O70" s="228"/>
      <c r="P70" s="258"/>
      <c r="Q70" s="208"/>
      <c r="R70" s="209"/>
      <c r="S70" s="209"/>
      <c r="T70" s="209"/>
      <c r="U70" s="209"/>
      <c r="V70" s="209"/>
      <c r="W70" s="210"/>
      <c r="X70" s="261"/>
      <c r="Y70" s="261"/>
      <c r="Z70" s="261"/>
      <c r="AA70" s="261"/>
      <c r="AB70" s="261"/>
      <c r="AC70" s="261"/>
      <c r="AD70" s="262"/>
    </row>
    <row r="71" spans="1:30" ht="6.6" customHeight="1" x14ac:dyDescent="0.4">
      <c r="A71" s="204">
        <v>10</v>
      </c>
      <c r="B71" s="223"/>
      <c r="C71" s="224"/>
      <c r="D71" s="207" t="s">
        <v>6</v>
      </c>
      <c r="E71" s="230"/>
      <c r="F71" s="224"/>
      <c r="G71" s="224"/>
      <c r="H71" s="231"/>
      <c r="I71" s="234"/>
      <c r="J71" s="263"/>
      <c r="K71" s="263"/>
      <c r="L71" s="264"/>
      <c r="M71" s="240">
        <f>(I71-E71)*24</f>
        <v>0</v>
      </c>
      <c r="N71" s="241"/>
      <c r="O71" s="241"/>
      <c r="P71" s="247" t="s">
        <v>56</v>
      </c>
      <c r="Q71" s="205"/>
      <c r="R71" s="206"/>
      <c r="S71" s="206"/>
      <c r="T71" s="206"/>
      <c r="U71" s="206"/>
      <c r="V71" s="206"/>
      <c r="W71" s="207"/>
      <c r="X71" s="250"/>
      <c r="Y71" s="250"/>
      <c r="Z71" s="250"/>
      <c r="AA71" s="250"/>
      <c r="AB71" s="250"/>
      <c r="AC71" s="250"/>
      <c r="AD71" s="251"/>
    </row>
    <row r="72" spans="1:30" ht="6.6" customHeight="1" x14ac:dyDescent="0.4">
      <c r="A72" s="204"/>
      <c r="B72" s="225"/>
      <c r="C72" s="226"/>
      <c r="D72" s="229"/>
      <c r="E72" s="225"/>
      <c r="F72" s="226"/>
      <c r="G72" s="226"/>
      <c r="H72" s="232"/>
      <c r="I72" s="265"/>
      <c r="J72" s="266"/>
      <c r="K72" s="266"/>
      <c r="L72" s="267"/>
      <c r="M72" s="242"/>
      <c r="N72" s="243"/>
      <c r="O72" s="243"/>
      <c r="P72" s="247"/>
      <c r="Q72" s="249"/>
      <c r="R72" s="164"/>
      <c r="S72" s="164"/>
      <c r="T72" s="164"/>
      <c r="U72" s="164"/>
      <c r="V72" s="164"/>
      <c r="W72" s="229"/>
      <c r="X72" s="252"/>
      <c r="Y72" s="252"/>
      <c r="Z72" s="252"/>
      <c r="AA72" s="252"/>
      <c r="AB72" s="252"/>
      <c r="AC72" s="252"/>
      <c r="AD72" s="253"/>
    </row>
    <row r="73" spans="1:30" ht="6.6" customHeight="1" x14ac:dyDescent="0.4">
      <c r="A73" s="204"/>
      <c r="B73" s="225"/>
      <c r="C73" s="226"/>
      <c r="D73" s="229"/>
      <c r="E73" s="225"/>
      <c r="F73" s="226"/>
      <c r="G73" s="226"/>
      <c r="H73" s="232"/>
      <c r="I73" s="265"/>
      <c r="J73" s="266"/>
      <c r="K73" s="266"/>
      <c r="L73" s="267"/>
      <c r="M73" s="244"/>
      <c r="N73" s="245"/>
      <c r="O73" s="245"/>
      <c r="P73" s="248"/>
      <c r="Q73" s="249"/>
      <c r="R73" s="164"/>
      <c r="S73" s="164"/>
      <c r="T73" s="164"/>
      <c r="U73" s="164"/>
      <c r="V73" s="164"/>
      <c r="W73" s="229"/>
      <c r="X73" s="252"/>
      <c r="Y73" s="252"/>
      <c r="Z73" s="252"/>
      <c r="AA73" s="252"/>
      <c r="AB73" s="252"/>
      <c r="AC73" s="252"/>
      <c r="AD73" s="253"/>
    </row>
    <row r="74" spans="1:30" ht="6.6" customHeight="1" x14ac:dyDescent="0.4">
      <c r="A74" s="204"/>
      <c r="B74" s="225"/>
      <c r="C74" s="226"/>
      <c r="D74" s="229"/>
      <c r="E74" s="225"/>
      <c r="F74" s="226"/>
      <c r="G74" s="226"/>
      <c r="H74" s="232"/>
      <c r="I74" s="265"/>
      <c r="J74" s="266"/>
      <c r="K74" s="266"/>
      <c r="L74" s="267"/>
      <c r="M74" s="254"/>
      <c r="N74" s="255"/>
      <c r="O74" s="255"/>
      <c r="P74" s="256" t="s">
        <v>55</v>
      </c>
      <c r="Q74" s="249"/>
      <c r="R74" s="164"/>
      <c r="S74" s="164"/>
      <c r="T74" s="164"/>
      <c r="U74" s="164"/>
      <c r="V74" s="164"/>
      <c r="W74" s="229"/>
      <c r="X74" s="252"/>
      <c r="Y74" s="252"/>
      <c r="Z74" s="252"/>
      <c r="AA74" s="252"/>
      <c r="AB74" s="252"/>
      <c r="AC74" s="252"/>
      <c r="AD74" s="253"/>
    </row>
    <row r="75" spans="1:30" ht="6.6" customHeight="1" x14ac:dyDescent="0.4">
      <c r="A75" s="204"/>
      <c r="B75" s="225"/>
      <c r="C75" s="226"/>
      <c r="D75" s="229"/>
      <c r="E75" s="225"/>
      <c r="F75" s="226"/>
      <c r="G75" s="226"/>
      <c r="H75" s="232"/>
      <c r="I75" s="265"/>
      <c r="J75" s="266"/>
      <c r="K75" s="266"/>
      <c r="L75" s="267"/>
      <c r="M75" s="225"/>
      <c r="N75" s="226"/>
      <c r="O75" s="226"/>
      <c r="P75" s="257"/>
      <c r="Q75" s="249"/>
      <c r="R75" s="164"/>
      <c r="S75" s="164"/>
      <c r="T75" s="164"/>
      <c r="U75" s="164"/>
      <c r="V75" s="164"/>
      <c r="W75" s="229"/>
      <c r="X75" s="259"/>
      <c r="Y75" s="259"/>
      <c r="Z75" s="259"/>
      <c r="AA75" s="259"/>
      <c r="AB75" s="259"/>
      <c r="AC75" s="259"/>
      <c r="AD75" s="260"/>
    </row>
    <row r="76" spans="1:30" ht="6.6" customHeight="1" x14ac:dyDescent="0.4">
      <c r="A76" s="204"/>
      <c r="B76" s="227"/>
      <c r="C76" s="228"/>
      <c r="D76" s="210"/>
      <c r="E76" s="227"/>
      <c r="F76" s="228"/>
      <c r="G76" s="228"/>
      <c r="H76" s="233"/>
      <c r="I76" s="268"/>
      <c r="J76" s="269"/>
      <c r="K76" s="269"/>
      <c r="L76" s="270"/>
      <c r="M76" s="227"/>
      <c r="N76" s="228"/>
      <c r="O76" s="228"/>
      <c r="P76" s="258"/>
      <c r="Q76" s="208"/>
      <c r="R76" s="209"/>
      <c r="S76" s="209"/>
      <c r="T76" s="209"/>
      <c r="U76" s="209"/>
      <c r="V76" s="209"/>
      <c r="W76" s="210"/>
      <c r="X76" s="259"/>
      <c r="Y76" s="259"/>
      <c r="Z76" s="259"/>
      <c r="AA76" s="259"/>
      <c r="AB76" s="259"/>
      <c r="AC76" s="259"/>
      <c r="AD76" s="260"/>
    </row>
    <row r="77" spans="1:30" ht="6.6" customHeight="1" x14ac:dyDescent="0.4">
      <c r="A77" s="271" t="s">
        <v>52</v>
      </c>
      <c r="B77" s="271"/>
      <c r="C77" s="271"/>
      <c r="D77" s="271"/>
      <c r="E77" s="271"/>
      <c r="F77" s="271"/>
      <c r="G77" s="271"/>
      <c r="H77" s="271"/>
      <c r="I77" s="271"/>
      <c r="J77" s="271"/>
      <c r="K77" s="271"/>
      <c r="L77" s="271"/>
      <c r="M77" s="272">
        <f>SUM(M17,M23,M29,M35,M41,M47,M53,M59,M65,M71)</f>
        <v>0</v>
      </c>
      <c r="N77" s="273"/>
      <c r="O77" s="273"/>
      <c r="P77" s="278" t="s">
        <v>56</v>
      </c>
      <c r="Q77" s="280" t="s">
        <v>62</v>
      </c>
      <c r="R77" s="282">
        <f>入力シート!$M$3</f>
        <v>7520</v>
      </c>
      <c r="S77" s="282"/>
      <c r="T77" s="284" t="s">
        <v>63</v>
      </c>
      <c r="U77" s="286">
        <f>IF(M77="","",ROUNDDOWN(M77*R77,0))</f>
        <v>0</v>
      </c>
      <c r="V77" s="286"/>
      <c r="W77" s="286"/>
      <c r="X77" s="288">
        <f>U77+U80</f>
        <v>0</v>
      </c>
      <c r="Y77" s="289"/>
      <c r="Z77" s="289"/>
      <c r="AA77" s="289"/>
      <c r="AB77" s="289"/>
      <c r="AC77" s="289"/>
      <c r="AD77" s="290"/>
    </row>
    <row r="78" spans="1:30" ht="6.6" customHeight="1" x14ac:dyDescent="0.4">
      <c r="A78" s="271"/>
      <c r="B78" s="271"/>
      <c r="C78" s="271"/>
      <c r="D78" s="271"/>
      <c r="E78" s="271"/>
      <c r="F78" s="271"/>
      <c r="G78" s="271"/>
      <c r="H78" s="271"/>
      <c r="I78" s="271"/>
      <c r="J78" s="271"/>
      <c r="K78" s="271"/>
      <c r="L78" s="271"/>
      <c r="M78" s="274"/>
      <c r="N78" s="275"/>
      <c r="O78" s="275"/>
      <c r="P78" s="279"/>
      <c r="Q78" s="281"/>
      <c r="R78" s="283"/>
      <c r="S78" s="283"/>
      <c r="T78" s="285"/>
      <c r="U78" s="287"/>
      <c r="V78" s="287"/>
      <c r="W78" s="287"/>
      <c r="X78" s="291"/>
      <c r="Y78" s="292"/>
      <c r="Z78" s="292"/>
      <c r="AA78" s="292"/>
      <c r="AB78" s="292"/>
      <c r="AC78" s="292"/>
      <c r="AD78" s="293"/>
    </row>
    <row r="79" spans="1:30" ht="6.6" customHeight="1" x14ac:dyDescent="0.4">
      <c r="A79" s="271"/>
      <c r="B79" s="271"/>
      <c r="C79" s="271"/>
      <c r="D79" s="271"/>
      <c r="E79" s="271"/>
      <c r="F79" s="271"/>
      <c r="G79" s="271"/>
      <c r="H79" s="271"/>
      <c r="I79" s="271"/>
      <c r="J79" s="271"/>
      <c r="K79" s="271"/>
      <c r="L79" s="271"/>
      <c r="M79" s="276"/>
      <c r="N79" s="277"/>
      <c r="O79" s="277"/>
      <c r="P79" s="279"/>
      <c r="Q79" s="281"/>
      <c r="R79" s="283"/>
      <c r="S79" s="283"/>
      <c r="T79" s="285"/>
      <c r="U79" s="287"/>
      <c r="V79" s="287"/>
      <c r="W79" s="287"/>
      <c r="X79" s="291"/>
      <c r="Y79" s="292"/>
      <c r="Z79" s="292"/>
      <c r="AA79" s="292"/>
      <c r="AB79" s="292"/>
      <c r="AC79" s="292"/>
      <c r="AD79" s="293"/>
    </row>
    <row r="80" spans="1:30" ht="6.6" customHeight="1" x14ac:dyDescent="0.4">
      <c r="A80" s="271"/>
      <c r="B80" s="271"/>
      <c r="C80" s="271"/>
      <c r="D80" s="271"/>
      <c r="E80" s="271"/>
      <c r="F80" s="271"/>
      <c r="G80" s="271"/>
      <c r="H80" s="271"/>
      <c r="I80" s="271"/>
      <c r="J80" s="271"/>
      <c r="K80" s="271"/>
      <c r="L80" s="271"/>
      <c r="M80" s="294">
        <f>SUM(M20,M26,M32,M38,M44,M50,M56,M62,M68,M74)</f>
        <v>0</v>
      </c>
      <c r="N80" s="295"/>
      <c r="O80" s="295"/>
      <c r="P80" s="300" t="s">
        <v>55</v>
      </c>
      <c r="Q80" s="302" t="s">
        <v>62</v>
      </c>
      <c r="R80" s="285">
        <f>入力シート!$M$4</f>
        <v>39</v>
      </c>
      <c r="S80" s="285"/>
      <c r="T80" s="285" t="s">
        <v>63</v>
      </c>
      <c r="U80" s="286">
        <f>IF(M80="","",ROUNDUP(M80*R80,0))</f>
        <v>0</v>
      </c>
      <c r="V80" s="286"/>
      <c r="W80" s="286"/>
      <c r="X80" s="291"/>
      <c r="Y80" s="292"/>
      <c r="Z80" s="292"/>
      <c r="AA80" s="292"/>
      <c r="AB80" s="292"/>
      <c r="AC80" s="292"/>
      <c r="AD80" s="293"/>
    </row>
    <row r="81" spans="1:41" ht="6.6" customHeight="1" x14ac:dyDescent="0.4">
      <c r="A81" s="271"/>
      <c r="B81" s="271"/>
      <c r="C81" s="271"/>
      <c r="D81" s="271"/>
      <c r="E81" s="271"/>
      <c r="F81" s="271"/>
      <c r="G81" s="271"/>
      <c r="H81" s="271"/>
      <c r="I81" s="271"/>
      <c r="J81" s="271"/>
      <c r="K81" s="271"/>
      <c r="L81" s="271"/>
      <c r="M81" s="296"/>
      <c r="N81" s="297"/>
      <c r="O81" s="297"/>
      <c r="P81" s="300"/>
      <c r="Q81" s="302"/>
      <c r="R81" s="285"/>
      <c r="S81" s="285"/>
      <c r="T81" s="285"/>
      <c r="U81" s="287"/>
      <c r="V81" s="287"/>
      <c r="W81" s="287"/>
      <c r="X81" s="291"/>
      <c r="Y81" s="292"/>
      <c r="Z81" s="292"/>
      <c r="AA81" s="292"/>
      <c r="AB81" s="292"/>
      <c r="AC81" s="292"/>
      <c r="AD81" s="293"/>
    </row>
    <row r="82" spans="1:41" ht="6.6" customHeight="1" x14ac:dyDescent="0.4">
      <c r="A82" s="271"/>
      <c r="B82" s="271"/>
      <c r="C82" s="271"/>
      <c r="D82" s="271"/>
      <c r="E82" s="271"/>
      <c r="F82" s="271"/>
      <c r="G82" s="271"/>
      <c r="H82" s="271"/>
      <c r="I82" s="271"/>
      <c r="J82" s="271"/>
      <c r="K82" s="271"/>
      <c r="L82" s="271"/>
      <c r="M82" s="298"/>
      <c r="N82" s="299"/>
      <c r="O82" s="299"/>
      <c r="P82" s="301"/>
      <c r="Q82" s="303"/>
      <c r="R82" s="304"/>
      <c r="S82" s="305"/>
      <c r="T82" s="305"/>
      <c r="U82" s="287"/>
      <c r="V82" s="287"/>
      <c r="W82" s="287"/>
      <c r="X82" s="291"/>
      <c r="Y82" s="292"/>
      <c r="Z82" s="292"/>
      <c r="AA82" s="292"/>
      <c r="AB82" s="292"/>
      <c r="AC82" s="292"/>
      <c r="AD82" s="293"/>
    </row>
    <row r="83" spans="1:41" ht="7.5" customHeight="1" x14ac:dyDescent="0.4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9"/>
      <c r="T83" s="61"/>
      <c r="U83" s="61"/>
      <c r="V83" s="61"/>
      <c r="W83" s="62"/>
      <c r="X83" s="306">
        <f>X77+X165+X253</f>
        <v>0</v>
      </c>
      <c r="Y83" s="307"/>
      <c r="Z83" s="307"/>
      <c r="AA83" s="307"/>
      <c r="AB83" s="307"/>
      <c r="AC83" s="307"/>
      <c r="AD83" s="308"/>
      <c r="AE83" s="54"/>
      <c r="AF83" s="54"/>
    </row>
    <row r="84" spans="1:41" ht="12.95" customHeight="1" x14ac:dyDescent="0.4">
      <c r="A84" s="194" t="s">
        <v>17</v>
      </c>
      <c r="B84" s="194"/>
      <c r="C84" s="58" t="s">
        <v>20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60" t="s">
        <v>50</v>
      </c>
      <c r="T84" s="58"/>
      <c r="U84" s="54"/>
      <c r="V84" s="164">
        <f>F11</f>
        <v>1</v>
      </c>
      <c r="W84" s="195"/>
      <c r="X84" s="164"/>
      <c r="Y84" s="164"/>
      <c r="Z84" s="164"/>
      <c r="AA84" s="164"/>
      <c r="AB84" s="164"/>
      <c r="AC84" s="164"/>
      <c r="AD84" s="195"/>
      <c r="AE84" s="58"/>
      <c r="AF84" s="58"/>
    </row>
    <row r="85" spans="1:41" ht="12.95" customHeight="1" x14ac:dyDescent="0.4">
      <c r="A85" s="194" t="s">
        <v>21</v>
      </c>
      <c r="B85" s="194"/>
      <c r="C85" s="58" t="s">
        <v>19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196" t="s">
        <v>69</v>
      </c>
      <c r="T85" s="197"/>
      <c r="U85" s="197"/>
      <c r="V85" s="197"/>
      <c r="W85" s="198"/>
      <c r="X85" s="309"/>
      <c r="Y85" s="309"/>
      <c r="Z85" s="309"/>
      <c r="AA85" s="309"/>
      <c r="AB85" s="309"/>
      <c r="AC85" s="309"/>
      <c r="AD85" s="310"/>
      <c r="AE85" s="58"/>
      <c r="AF85" s="58"/>
    </row>
    <row r="86" spans="1:41" ht="12.95" customHeight="1" x14ac:dyDescent="0.4">
      <c r="A86" s="194" t="s">
        <v>22</v>
      </c>
      <c r="B86" s="194"/>
      <c r="C86" s="199" t="s">
        <v>23</v>
      </c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  <c r="T86" s="199"/>
      <c r="U86" s="199"/>
      <c r="V86" s="199"/>
      <c r="W86" s="199"/>
      <c r="X86" s="199"/>
      <c r="Y86" s="199"/>
      <c r="Z86" s="199"/>
      <c r="AA86" s="199"/>
      <c r="AB86" s="199"/>
      <c r="AC86" s="199"/>
      <c r="AD86" s="199"/>
      <c r="AE86" s="64"/>
      <c r="AF86" s="64"/>
    </row>
    <row r="87" spans="1:41" ht="12.95" customHeight="1" x14ac:dyDescent="0.4">
      <c r="A87" s="194" t="s">
        <v>24</v>
      </c>
      <c r="B87" s="194"/>
      <c r="C87" s="199" t="s">
        <v>40</v>
      </c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  <c r="Z87" s="199"/>
      <c r="AA87" s="199"/>
      <c r="AB87" s="199"/>
      <c r="AC87" s="199"/>
      <c r="AD87" s="199"/>
      <c r="AE87" s="64"/>
      <c r="AF87" s="64"/>
    </row>
    <row r="88" spans="1:41" ht="12.95" customHeight="1" x14ac:dyDescent="0.4">
      <c r="A88" s="57"/>
      <c r="B88" s="57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199"/>
      <c r="Y88" s="199"/>
      <c r="Z88" s="199"/>
      <c r="AA88" s="199"/>
      <c r="AB88" s="199"/>
      <c r="AC88" s="199"/>
      <c r="AD88" s="199"/>
      <c r="AE88" s="64"/>
      <c r="AF88" s="64"/>
    </row>
    <row r="89" spans="1:41" ht="12.75" customHeight="1" x14ac:dyDescent="0.4">
      <c r="A89" s="194" t="s">
        <v>27</v>
      </c>
      <c r="B89" s="194"/>
      <c r="C89" s="200" t="s">
        <v>28</v>
      </c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X89" s="200"/>
      <c r="Y89" s="200"/>
      <c r="Z89" s="200"/>
      <c r="AA89" s="200"/>
      <c r="AB89" s="200"/>
      <c r="AC89" s="200"/>
      <c r="AD89" s="200"/>
      <c r="AE89" s="58"/>
      <c r="AF89" s="58"/>
    </row>
    <row r="90" spans="1:41" ht="15.75" x14ac:dyDescent="0.4">
      <c r="A90" s="163" t="s">
        <v>104</v>
      </c>
      <c r="B90" s="163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63"/>
      <c r="AF90" s="63"/>
    </row>
    <row r="91" spans="1:41" ht="7.5" customHeight="1" x14ac:dyDescent="0.25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5"/>
      <c r="W91" s="55"/>
      <c r="X91" s="55"/>
      <c r="Y91" s="55"/>
      <c r="Z91" s="55"/>
      <c r="AA91" s="54"/>
      <c r="AB91" s="54"/>
      <c r="AC91" s="54"/>
      <c r="AD91" s="54"/>
      <c r="AE91" s="54"/>
      <c r="AF91" s="54"/>
    </row>
    <row r="92" spans="1:41" ht="7.5" customHeight="1" x14ac:dyDescent="0.25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5"/>
      <c r="W92" s="55"/>
      <c r="X92" s="55"/>
      <c r="Y92" s="55"/>
      <c r="Z92" s="55"/>
      <c r="AA92" s="54"/>
      <c r="AB92" s="54"/>
      <c r="AC92" s="54"/>
      <c r="AD92" s="54"/>
      <c r="AE92" s="54"/>
      <c r="AF92" s="54"/>
      <c r="AH92" s="54"/>
      <c r="AI92" s="54"/>
      <c r="AJ92" s="54"/>
      <c r="AK92" s="54"/>
      <c r="AL92" s="54"/>
      <c r="AM92" s="54"/>
      <c r="AN92" s="54"/>
      <c r="AO92" s="54"/>
    </row>
    <row r="93" spans="1:41" x14ac:dyDescent="0.25">
      <c r="A93" s="54" t="s">
        <v>26</v>
      </c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4"/>
      <c r="AB93" s="54"/>
      <c r="AC93" s="54"/>
      <c r="AD93" s="54"/>
      <c r="AE93" s="54"/>
      <c r="AF93" s="54"/>
      <c r="AH93" s="54"/>
      <c r="AI93" s="54"/>
      <c r="AJ93" s="54"/>
      <c r="AK93" s="54"/>
      <c r="AL93" s="54"/>
      <c r="AM93" s="54"/>
      <c r="AN93" s="54"/>
      <c r="AO93" s="54"/>
    </row>
    <row r="94" spans="1:41" ht="18.75" customHeight="1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4"/>
      <c r="L94" s="54"/>
      <c r="M94" s="54"/>
      <c r="N94" s="54"/>
      <c r="O94" s="54"/>
      <c r="P94" s="54"/>
      <c r="Q94" s="54"/>
      <c r="R94" s="164" t="s">
        <v>0</v>
      </c>
      <c r="S94" s="164"/>
      <c r="T94" s="165">
        <f>T5</f>
        <v>0</v>
      </c>
      <c r="U94" s="165"/>
      <c r="V94" s="165"/>
      <c r="W94" s="165"/>
      <c r="X94" s="165"/>
      <c r="Y94" s="165"/>
      <c r="Z94" s="165"/>
      <c r="AA94" s="165"/>
      <c r="AB94" s="165"/>
      <c r="AC94" s="165"/>
      <c r="AD94" s="165"/>
      <c r="AE94" s="54"/>
      <c r="AF94" s="54"/>
      <c r="AH94" s="54"/>
      <c r="AI94" s="69"/>
      <c r="AJ94" s="54"/>
      <c r="AK94" s="54"/>
      <c r="AL94" s="54"/>
      <c r="AM94" s="54"/>
      <c r="AN94" s="54"/>
      <c r="AO94" s="54"/>
    </row>
    <row r="95" spans="1:41" ht="18.75" customHeight="1" x14ac:dyDescent="0.25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4"/>
      <c r="L95" s="54"/>
      <c r="M95" s="54"/>
      <c r="N95" s="54"/>
      <c r="O95" s="54"/>
      <c r="P95" s="54"/>
      <c r="Q95" s="54"/>
      <c r="R95" s="164" t="s">
        <v>1</v>
      </c>
      <c r="S95" s="164"/>
      <c r="T95" s="166">
        <f>T6</f>
        <v>0</v>
      </c>
      <c r="U95" s="166"/>
      <c r="V95" s="166"/>
      <c r="W95" s="166"/>
      <c r="X95" s="166"/>
      <c r="Y95" s="166"/>
      <c r="Z95" s="166"/>
      <c r="AA95" s="166"/>
      <c r="AB95" s="166"/>
      <c r="AC95" s="166"/>
      <c r="AD95" s="166"/>
      <c r="AE95" s="65"/>
      <c r="AF95" s="65"/>
      <c r="AH95" s="54"/>
      <c r="AI95" s="54"/>
      <c r="AJ95" s="54"/>
      <c r="AK95" s="54"/>
      <c r="AL95" s="54"/>
      <c r="AM95" s="54"/>
      <c r="AN95" s="54"/>
      <c r="AO95" s="54"/>
    </row>
    <row r="96" spans="1:41" ht="18.75" customHeight="1" x14ac:dyDescent="0.2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4"/>
      <c r="N96" s="54"/>
      <c r="O96" s="54"/>
      <c r="P96" s="54"/>
      <c r="Q96" s="54"/>
      <c r="R96" s="164" t="s">
        <v>8</v>
      </c>
      <c r="S96" s="164"/>
      <c r="T96" s="165">
        <f>T7</f>
        <v>0</v>
      </c>
      <c r="U96" s="165"/>
      <c r="V96" s="165"/>
      <c r="W96" s="165"/>
      <c r="X96" s="165"/>
      <c r="Y96" s="165"/>
      <c r="Z96" s="165"/>
      <c r="AA96" s="165"/>
      <c r="AB96" s="165"/>
      <c r="AC96" s="165"/>
      <c r="AD96" s="165"/>
      <c r="AE96" s="54"/>
      <c r="AF96" s="54"/>
      <c r="AH96" s="54"/>
      <c r="AI96" s="54"/>
      <c r="AJ96" s="54"/>
      <c r="AK96" s="54"/>
      <c r="AL96" s="54"/>
      <c r="AM96" s="54"/>
      <c r="AN96" s="54"/>
      <c r="AO96" s="54"/>
    </row>
    <row r="97" spans="1:41" ht="7.5" customHeight="1" x14ac:dyDescent="0.4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4"/>
      <c r="AB97" s="54"/>
      <c r="AC97" s="54"/>
      <c r="AD97" s="54"/>
      <c r="AE97" s="54"/>
      <c r="AF97" s="54"/>
      <c r="AH97" s="54"/>
      <c r="AI97" s="54"/>
      <c r="AJ97" s="54"/>
      <c r="AK97" s="54"/>
      <c r="AL97" s="54"/>
      <c r="AM97" s="54"/>
      <c r="AN97" s="54"/>
      <c r="AO97" s="54"/>
    </row>
    <row r="98" spans="1:41" x14ac:dyDescent="0.25">
      <c r="A98" s="55"/>
      <c r="B98" s="54" t="s">
        <v>105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4"/>
      <c r="AB98" s="54"/>
      <c r="AC98" s="54"/>
      <c r="AD98" s="54"/>
      <c r="AE98" s="54"/>
      <c r="AF98" s="54"/>
    </row>
    <row r="99" spans="1:41" ht="7.5" customHeight="1" x14ac:dyDescent="0.2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7"/>
      <c r="AA99" s="54"/>
      <c r="AB99" s="54"/>
      <c r="AC99" s="54"/>
      <c r="AD99" s="54"/>
      <c r="AE99" s="54"/>
      <c r="AF99" s="54"/>
    </row>
    <row r="100" spans="1:41" ht="32.1" customHeight="1" x14ac:dyDescent="0.4">
      <c r="A100" s="167" t="s">
        <v>50</v>
      </c>
      <c r="B100" s="167"/>
      <c r="C100" s="167"/>
      <c r="D100" s="167"/>
      <c r="E100" s="167"/>
      <c r="F100" s="168">
        <f>F11</f>
        <v>1</v>
      </c>
      <c r="G100" s="169"/>
      <c r="H100" s="169"/>
      <c r="I100" s="169"/>
      <c r="J100" s="169"/>
      <c r="K100" s="169"/>
      <c r="L100" s="169"/>
      <c r="M100" s="169"/>
      <c r="N100" s="169"/>
      <c r="O100" s="170"/>
      <c r="P100" s="71" t="s">
        <v>76</v>
      </c>
      <c r="Q100" s="72"/>
      <c r="R100" s="72"/>
      <c r="S100" s="72"/>
      <c r="T100" s="73"/>
      <c r="U100" s="72" t="s">
        <v>60</v>
      </c>
      <c r="V100" s="72"/>
      <c r="W100" s="171">
        <f>W11</f>
        <v>0</v>
      </c>
      <c r="X100" s="171"/>
      <c r="Y100" s="72" t="s">
        <v>70</v>
      </c>
      <c r="Z100" s="72"/>
      <c r="AA100" s="171">
        <f>AA11</f>
        <v>0</v>
      </c>
      <c r="AB100" s="171"/>
      <c r="AC100" s="72" t="s">
        <v>61</v>
      </c>
      <c r="AD100" s="73"/>
      <c r="AE100" s="54"/>
      <c r="AF100" s="54"/>
    </row>
    <row r="101" spans="1:41" ht="32.1" customHeight="1" x14ac:dyDescent="0.4">
      <c r="A101" s="167" t="s">
        <v>53</v>
      </c>
      <c r="B101" s="167"/>
      <c r="C101" s="167"/>
      <c r="D101" s="167"/>
      <c r="E101" s="167"/>
      <c r="F101" s="168">
        <f>F12</f>
        <v>0</v>
      </c>
      <c r="G101" s="169"/>
      <c r="H101" s="169"/>
      <c r="I101" s="169"/>
      <c r="J101" s="169"/>
      <c r="K101" s="169"/>
      <c r="L101" s="169"/>
      <c r="M101" s="169"/>
      <c r="N101" s="169"/>
      <c r="O101" s="170"/>
      <c r="P101" s="172" t="s">
        <v>107</v>
      </c>
      <c r="Q101" s="173"/>
      <c r="R101" s="173"/>
      <c r="S101" s="173"/>
      <c r="T101" s="174"/>
      <c r="U101" s="175">
        <f>U12</f>
        <v>0</v>
      </c>
      <c r="V101" s="171"/>
      <c r="W101" s="171"/>
      <c r="X101" s="171"/>
      <c r="Y101" s="171"/>
      <c r="Z101" s="171"/>
      <c r="AA101" s="171"/>
      <c r="AB101" s="171"/>
      <c r="AC101" s="171"/>
      <c r="AD101" s="176"/>
      <c r="AE101" s="66"/>
      <c r="AF101" s="66"/>
    </row>
    <row r="102" spans="1:41" x14ac:dyDescent="0.4"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</row>
    <row r="103" spans="1:41" ht="16.5" customHeight="1" x14ac:dyDescent="0.4">
      <c r="A103" s="204" t="s">
        <v>59</v>
      </c>
      <c r="B103" s="205" t="s">
        <v>3</v>
      </c>
      <c r="C103" s="206"/>
      <c r="D103" s="207"/>
      <c r="E103" s="187" t="s">
        <v>2</v>
      </c>
      <c r="F103" s="188"/>
      <c r="G103" s="188"/>
      <c r="H103" s="188"/>
      <c r="I103" s="188"/>
      <c r="J103" s="188"/>
      <c r="K103" s="188"/>
      <c r="L103" s="189"/>
      <c r="M103" s="211" t="s">
        <v>64</v>
      </c>
      <c r="N103" s="212"/>
      <c r="O103" s="212"/>
      <c r="P103" s="213"/>
      <c r="Q103" s="205" t="s">
        <v>9</v>
      </c>
      <c r="R103" s="206"/>
      <c r="S103" s="206"/>
      <c r="T103" s="206"/>
      <c r="U103" s="206"/>
      <c r="V103" s="206"/>
      <c r="W103" s="207"/>
      <c r="X103" s="217" t="s">
        <v>14</v>
      </c>
      <c r="Y103" s="218"/>
      <c r="Z103" s="218"/>
      <c r="AA103" s="218"/>
      <c r="AB103" s="218"/>
      <c r="AC103" s="218"/>
      <c r="AD103" s="219"/>
      <c r="AE103" s="54"/>
      <c r="AF103" s="54"/>
    </row>
    <row r="104" spans="1:41" ht="18.75" customHeight="1" x14ac:dyDescent="0.4">
      <c r="A104" s="204"/>
      <c r="B104" s="208"/>
      <c r="C104" s="209"/>
      <c r="D104" s="210"/>
      <c r="E104" s="190" t="s">
        <v>15</v>
      </c>
      <c r="F104" s="191"/>
      <c r="G104" s="191"/>
      <c r="H104" s="192"/>
      <c r="I104" s="191" t="s">
        <v>16</v>
      </c>
      <c r="J104" s="191"/>
      <c r="K104" s="191"/>
      <c r="L104" s="193"/>
      <c r="M104" s="214"/>
      <c r="N104" s="215"/>
      <c r="O104" s="215"/>
      <c r="P104" s="216"/>
      <c r="Q104" s="208"/>
      <c r="R104" s="209"/>
      <c r="S104" s="209"/>
      <c r="T104" s="209"/>
      <c r="U104" s="209"/>
      <c r="V104" s="209"/>
      <c r="W104" s="210"/>
      <c r="X104" s="220"/>
      <c r="Y104" s="221"/>
      <c r="Z104" s="221"/>
      <c r="AA104" s="221"/>
      <c r="AB104" s="221"/>
      <c r="AC104" s="221"/>
      <c r="AD104" s="222"/>
      <c r="AE104" s="54"/>
      <c r="AF104" s="54"/>
    </row>
    <row r="105" spans="1:41" ht="6.6" customHeight="1" x14ac:dyDescent="0.4">
      <c r="A105" s="204">
        <v>11</v>
      </c>
      <c r="B105" s="223"/>
      <c r="C105" s="224"/>
      <c r="D105" s="207" t="s">
        <v>6</v>
      </c>
      <c r="E105" s="230"/>
      <c r="F105" s="224"/>
      <c r="G105" s="224"/>
      <c r="H105" s="231"/>
      <c r="I105" s="234"/>
      <c r="J105" s="224"/>
      <c r="K105" s="224"/>
      <c r="L105" s="235"/>
      <c r="M105" s="240">
        <f>(I105-E105)*24</f>
        <v>0</v>
      </c>
      <c r="N105" s="241"/>
      <c r="O105" s="241"/>
      <c r="P105" s="246" t="s">
        <v>56</v>
      </c>
      <c r="Q105" s="205"/>
      <c r="R105" s="206"/>
      <c r="S105" s="206"/>
      <c r="T105" s="206"/>
      <c r="U105" s="206"/>
      <c r="V105" s="206"/>
      <c r="W105" s="207"/>
      <c r="X105" s="250"/>
      <c r="Y105" s="250"/>
      <c r="Z105" s="250"/>
      <c r="AA105" s="250"/>
      <c r="AB105" s="250"/>
      <c r="AC105" s="250"/>
      <c r="AD105" s="251"/>
      <c r="AE105" s="67"/>
      <c r="AF105" s="67"/>
    </row>
    <row r="106" spans="1:41" ht="6.6" customHeight="1" x14ac:dyDescent="0.4">
      <c r="A106" s="204"/>
      <c r="B106" s="225"/>
      <c r="C106" s="226"/>
      <c r="D106" s="229"/>
      <c r="E106" s="225"/>
      <c r="F106" s="226"/>
      <c r="G106" s="226"/>
      <c r="H106" s="232"/>
      <c r="I106" s="236"/>
      <c r="J106" s="226"/>
      <c r="K106" s="226"/>
      <c r="L106" s="237"/>
      <c r="M106" s="242"/>
      <c r="N106" s="243"/>
      <c r="O106" s="243"/>
      <c r="P106" s="247"/>
      <c r="Q106" s="249"/>
      <c r="R106" s="164"/>
      <c r="S106" s="164"/>
      <c r="T106" s="164"/>
      <c r="U106" s="164"/>
      <c r="V106" s="164"/>
      <c r="W106" s="229"/>
      <c r="X106" s="252"/>
      <c r="Y106" s="252"/>
      <c r="Z106" s="252"/>
      <c r="AA106" s="252"/>
      <c r="AB106" s="252"/>
      <c r="AC106" s="252"/>
      <c r="AD106" s="253"/>
      <c r="AE106" s="67"/>
      <c r="AF106" s="67"/>
    </row>
    <row r="107" spans="1:41" ht="6.6" customHeight="1" x14ac:dyDescent="0.4">
      <c r="A107" s="204"/>
      <c r="B107" s="225"/>
      <c r="C107" s="226"/>
      <c r="D107" s="229"/>
      <c r="E107" s="225"/>
      <c r="F107" s="226"/>
      <c r="G107" s="226"/>
      <c r="H107" s="232"/>
      <c r="I107" s="236"/>
      <c r="J107" s="226"/>
      <c r="K107" s="226"/>
      <c r="L107" s="237"/>
      <c r="M107" s="244"/>
      <c r="N107" s="245"/>
      <c r="O107" s="245"/>
      <c r="P107" s="248"/>
      <c r="Q107" s="249"/>
      <c r="R107" s="164"/>
      <c r="S107" s="164"/>
      <c r="T107" s="164"/>
      <c r="U107" s="164"/>
      <c r="V107" s="164"/>
      <c r="W107" s="229"/>
      <c r="X107" s="252"/>
      <c r="Y107" s="252"/>
      <c r="Z107" s="252"/>
      <c r="AA107" s="252"/>
      <c r="AB107" s="252"/>
      <c r="AC107" s="252"/>
      <c r="AD107" s="253"/>
      <c r="AE107" s="67"/>
      <c r="AF107" s="67"/>
    </row>
    <row r="108" spans="1:41" ht="6.6" customHeight="1" x14ac:dyDescent="0.4">
      <c r="A108" s="204"/>
      <c r="B108" s="225"/>
      <c r="C108" s="226"/>
      <c r="D108" s="229"/>
      <c r="E108" s="225"/>
      <c r="F108" s="226"/>
      <c r="G108" s="226"/>
      <c r="H108" s="232"/>
      <c r="I108" s="236"/>
      <c r="J108" s="226"/>
      <c r="K108" s="226"/>
      <c r="L108" s="237"/>
      <c r="M108" s="254"/>
      <c r="N108" s="255"/>
      <c r="O108" s="255"/>
      <c r="P108" s="256" t="s">
        <v>55</v>
      </c>
      <c r="Q108" s="249"/>
      <c r="R108" s="164"/>
      <c r="S108" s="164"/>
      <c r="T108" s="164"/>
      <c r="U108" s="164"/>
      <c r="V108" s="164"/>
      <c r="W108" s="229"/>
      <c r="X108" s="252"/>
      <c r="Y108" s="252"/>
      <c r="Z108" s="252"/>
      <c r="AA108" s="252"/>
      <c r="AB108" s="252"/>
      <c r="AC108" s="252"/>
      <c r="AD108" s="253"/>
      <c r="AE108" s="67"/>
      <c r="AF108" s="67"/>
    </row>
    <row r="109" spans="1:41" ht="6.6" customHeight="1" x14ac:dyDescent="0.4">
      <c r="A109" s="204"/>
      <c r="B109" s="225"/>
      <c r="C109" s="226"/>
      <c r="D109" s="229"/>
      <c r="E109" s="225"/>
      <c r="F109" s="226"/>
      <c r="G109" s="226"/>
      <c r="H109" s="232"/>
      <c r="I109" s="236"/>
      <c r="J109" s="226"/>
      <c r="K109" s="226"/>
      <c r="L109" s="237"/>
      <c r="M109" s="225"/>
      <c r="N109" s="226"/>
      <c r="O109" s="226"/>
      <c r="P109" s="257"/>
      <c r="Q109" s="249"/>
      <c r="R109" s="164"/>
      <c r="S109" s="164"/>
      <c r="T109" s="164"/>
      <c r="U109" s="164"/>
      <c r="V109" s="164"/>
      <c r="W109" s="229"/>
      <c r="X109" s="259"/>
      <c r="Y109" s="259"/>
      <c r="Z109" s="259"/>
      <c r="AA109" s="259"/>
      <c r="AB109" s="259"/>
      <c r="AC109" s="259"/>
      <c r="AD109" s="260"/>
      <c r="AE109" s="68"/>
      <c r="AF109" s="68"/>
    </row>
    <row r="110" spans="1:41" ht="6.6" customHeight="1" x14ac:dyDescent="0.4">
      <c r="A110" s="204"/>
      <c r="B110" s="227"/>
      <c r="C110" s="228"/>
      <c r="D110" s="210"/>
      <c r="E110" s="227"/>
      <c r="F110" s="228"/>
      <c r="G110" s="228"/>
      <c r="H110" s="233"/>
      <c r="I110" s="238"/>
      <c r="J110" s="228"/>
      <c r="K110" s="228"/>
      <c r="L110" s="239"/>
      <c r="M110" s="227"/>
      <c r="N110" s="228"/>
      <c r="O110" s="228"/>
      <c r="P110" s="258"/>
      <c r="Q110" s="208"/>
      <c r="R110" s="209"/>
      <c r="S110" s="209"/>
      <c r="T110" s="209"/>
      <c r="U110" s="209"/>
      <c r="V110" s="209"/>
      <c r="W110" s="210"/>
      <c r="X110" s="261"/>
      <c r="Y110" s="261"/>
      <c r="Z110" s="261"/>
      <c r="AA110" s="261"/>
      <c r="AB110" s="261"/>
      <c r="AC110" s="261"/>
      <c r="AD110" s="262"/>
      <c r="AE110" s="68"/>
      <c r="AF110" s="68"/>
    </row>
    <row r="111" spans="1:41" ht="6.6" customHeight="1" x14ac:dyDescent="0.4">
      <c r="A111" s="204">
        <v>12</v>
      </c>
      <c r="B111" s="223"/>
      <c r="C111" s="224"/>
      <c r="D111" s="207" t="s">
        <v>6</v>
      </c>
      <c r="E111" s="230"/>
      <c r="F111" s="224"/>
      <c r="G111" s="224"/>
      <c r="H111" s="231"/>
      <c r="I111" s="234"/>
      <c r="J111" s="224"/>
      <c r="K111" s="224"/>
      <c r="L111" s="235"/>
      <c r="M111" s="240">
        <f>(I111-E111)*24</f>
        <v>0</v>
      </c>
      <c r="N111" s="241"/>
      <c r="O111" s="241"/>
      <c r="P111" s="247" t="s">
        <v>56</v>
      </c>
      <c r="Q111" s="205"/>
      <c r="R111" s="206"/>
      <c r="S111" s="206"/>
      <c r="T111" s="206"/>
      <c r="U111" s="206"/>
      <c r="V111" s="206"/>
      <c r="W111" s="207"/>
      <c r="X111" s="250"/>
      <c r="Y111" s="250"/>
      <c r="Z111" s="250"/>
      <c r="AA111" s="250"/>
      <c r="AB111" s="250"/>
      <c r="AC111" s="250"/>
      <c r="AD111" s="251"/>
      <c r="AE111" s="67"/>
      <c r="AF111" s="67"/>
    </row>
    <row r="112" spans="1:41" ht="6.6" customHeight="1" x14ac:dyDescent="0.4">
      <c r="A112" s="204"/>
      <c r="B112" s="225"/>
      <c r="C112" s="226"/>
      <c r="D112" s="229"/>
      <c r="E112" s="225"/>
      <c r="F112" s="226"/>
      <c r="G112" s="226"/>
      <c r="H112" s="232"/>
      <c r="I112" s="236"/>
      <c r="J112" s="226"/>
      <c r="K112" s="226"/>
      <c r="L112" s="237"/>
      <c r="M112" s="242"/>
      <c r="N112" s="243"/>
      <c r="O112" s="243"/>
      <c r="P112" s="247"/>
      <c r="Q112" s="249"/>
      <c r="R112" s="164"/>
      <c r="S112" s="164"/>
      <c r="T112" s="164"/>
      <c r="U112" s="164"/>
      <c r="V112" s="164"/>
      <c r="W112" s="229"/>
      <c r="X112" s="252"/>
      <c r="Y112" s="252"/>
      <c r="Z112" s="252"/>
      <c r="AA112" s="252"/>
      <c r="AB112" s="252"/>
      <c r="AC112" s="252"/>
      <c r="AD112" s="253"/>
      <c r="AE112" s="67"/>
      <c r="AF112" s="67"/>
    </row>
    <row r="113" spans="1:35" ht="6.6" customHeight="1" x14ac:dyDescent="0.4">
      <c r="A113" s="204"/>
      <c r="B113" s="225"/>
      <c r="C113" s="226"/>
      <c r="D113" s="229"/>
      <c r="E113" s="225"/>
      <c r="F113" s="226"/>
      <c r="G113" s="226"/>
      <c r="H113" s="232"/>
      <c r="I113" s="236"/>
      <c r="J113" s="226"/>
      <c r="K113" s="226"/>
      <c r="L113" s="237"/>
      <c r="M113" s="244"/>
      <c r="N113" s="245"/>
      <c r="O113" s="245"/>
      <c r="P113" s="248"/>
      <c r="Q113" s="249"/>
      <c r="R113" s="164"/>
      <c r="S113" s="164"/>
      <c r="T113" s="164"/>
      <c r="U113" s="164"/>
      <c r="V113" s="164"/>
      <c r="W113" s="229"/>
      <c r="X113" s="252"/>
      <c r="Y113" s="252"/>
      <c r="Z113" s="252"/>
      <c r="AA113" s="252"/>
      <c r="AB113" s="252"/>
      <c r="AC113" s="252"/>
      <c r="AD113" s="253"/>
      <c r="AE113" s="67"/>
      <c r="AF113" s="67"/>
    </row>
    <row r="114" spans="1:35" ht="6.6" customHeight="1" x14ac:dyDescent="0.4">
      <c r="A114" s="204"/>
      <c r="B114" s="225"/>
      <c r="C114" s="226"/>
      <c r="D114" s="229"/>
      <c r="E114" s="225"/>
      <c r="F114" s="226"/>
      <c r="G114" s="226"/>
      <c r="H114" s="232"/>
      <c r="I114" s="236"/>
      <c r="J114" s="226"/>
      <c r="K114" s="226"/>
      <c r="L114" s="237"/>
      <c r="M114" s="254"/>
      <c r="N114" s="255"/>
      <c r="O114" s="255"/>
      <c r="P114" s="256" t="s">
        <v>55</v>
      </c>
      <c r="Q114" s="249"/>
      <c r="R114" s="164"/>
      <c r="S114" s="164"/>
      <c r="T114" s="164"/>
      <c r="U114" s="164"/>
      <c r="V114" s="164"/>
      <c r="W114" s="229"/>
      <c r="X114" s="252"/>
      <c r="Y114" s="252"/>
      <c r="Z114" s="252"/>
      <c r="AA114" s="252"/>
      <c r="AB114" s="252"/>
      <c r="AC114" s="252"/>
      <c r="AD114" s="253"/>
      <c r="AE114" s="67"/>
      <c r="AF114" s="67"/>
    </row>
    <row r="115" spans="1:35" ht="6.6" customHeight="1" x14ac:dyDescent="0.4">
      <c r="A115" s="204"/>
      <c r="B115" s="225"/>
      <c r="C115" s="226"/>
      <c r="D115" s="229"/>
      <c r="E115" s="225"/>
      <c r="F115" s="226"/>
      <c r="G115" s="226"/>
      <c r="H115" s="232"/>
      <c r="I115" s="236"/>
      <c r="J115" s="226"/>
      <c r="K115" s="226"/>
      <c r="L115" s="237"/>
      <c r="M115" s="225"/>
      <c r="N115" s="226"/>
      <c r="O115" s="226"/>
      <c r="P115" s="257"/>
      <c r="Q115" s="249"/>
      <c r="R115" s="164"/>
      <c r="S115" s="164"/>
      <c r="T115" s="164"/>
      <c r="U115" s="164"/>
      <c r="V115" s="164"/>
      <c r="W115" s="229"/>
      <c r="X115" s="259"/>
      <c r="Y115" s="259"/>
      <c r="Z115" s="259"/>
      <c r="AA115" s="259"/>
      <c r="AB115" s="259"/>
      <c r="AC115" s="259"/>
      <c r="AD115" s="260"/>
      <c r="AE115" s="68"/>
      <c r="AF115" s="68"/>
    </row>
    <row r="116" spans="1:35" ht="6.6" customHeight="1" x14ac:dyDescent="0.4">
      <c r="A116" s="204"/>
      <c r="B116" s="227"/>
      <c r="C116" s="228"/>
      <c r="D116" s="210"/>
      <c r="E116" s="227"/>
      <c r="F116" s="228"/>
      <c r="G116" s="228"/>
      <c r="H116" s="233"/>
      <c r="I116" s="238"/>
      <c r="J116" s="228"/>
      <c r="K116" s="228"/>
      <c r="L116" s="239"/>
      <c r="M116" s="227"/>
      <c r="N116" s="228"/>
      <c r="O116" s="228"/>
      <c r="P116" s="257"/>
      <c r="Q116" s="208"/>
      <c r="R116" s="209"/>
      <c r="S116" s="209"/>
      <c r="T116" s="209"/>
      <c r="U116" s="209"/>
      <c r="V116" s="209"/>
      <c r="W116" s="210"/>
      <c r="X116" s="261"/>
      <c r="Y116" s="261"/>
      <c r="Z116" s="261"/>
      <c r="AA116" s="261"/>
      <c r="AB116" s="261"/>
      <c r="AC116" s="261"/>
      <c r="AD116" s="262"/>
      <c r="AE116" s="68"/>
      <c r="AF116" s="68"/>
    </row>
    <row r="117" spans="1:35" ht="6.6" customHeight="1" x14ac:dyDescent="0.4">
      <c r="A117" s="204">
        <v>13</v>
      </c>
      <c r="B117" s="223"/>
      <c r="C117" s="224"/>
      <c r="D117" s="207" t="s">
        <v>6</v>
      </c>
      <c r="E117" s="230"/>
      <c r="F117" s="224"/>
      <c r="G117" s="224"/>
      <c r="H117" s="231"/>
      <c r="I117" s="234"/>
      <c r="J117" s="224"/>
      <c r="K117" s="224"/>
      <c r="L117" s="235"/>
      <c r="M117" s="240">
        <f>(I117-E117)*24</f>
        <v>0</v>
      </c>
      <c r="N117" s="241"/>
      <c r="O117" s="241"/>
      <c r="P117" s="246" t="s">
        <v>56</v>
      </c>
      <c r="Q117" s="205"/>
      <c r="R117" s="206"/>
      <c r="S117" s="206"/>
      <c r="T117" s="206"/>
      <c r="U117" s="206"/>
      <c r="V117" s="206"/>
      <c r="W117" s="207"/>
      <c r="X117" s="250"/>
      <c r="Y117" s="250"/>
      <c r="Z117" s="250"/>
      <c r="AA117" s="250"/>
      <c r="AB117" s="250"/>
      <c r="AC117" s="250"/>
      <c r="AD117" s="251"/>
      <c r="AE117" s="67"/>
      <c r="AF117" s="67"/>
    </row>
    <row r="118" spans="1:35" ht="6.6" customHeight="1" x14ac:dyDescent="0.4">
      <c r="A118" s="204"/>
      <c r="B118" s="225"/>
      <c r="C118" s="226"/>
      <c r="D118" s="229"/>
      <c r="E118" s="225"/>
      <c r="F118" s="226"/>
      <c r="G118" s="226"/>
      <c r="H118" s="232"/>
      <c r="I118" s="236"/>
      <c r="J118" s="226"/>
      <c r="K118" s="226"/>
      <c r="L118" s="237"/>
      <c r="M118" s="242"/>
      <c r="N118" s="243"/>
      <c r="O118" s="243"/>
      <c r="P118" s="247"/>
      <c r="Q118" s="249"/>
      <c r="R118" s="164"/>
      <c r="S118" s="164"/>
      <c r="T118" s="164"/>
      <c r="U118" s="164"/>
      <c r="V118" s="164"/>
      <c r="W118" s="229"/>
      <c r="X118" s="252"/>
      <c r="Y118" s="252"/>
      <c r="Z118" s="252"/>
      <c r="AA118" s="252"/>
      <c r="AB118" s="252"/>
      <c r="AC118" s="252"/>
      <c r="AD118" s="253"/>
      <c r="AE118" s="67"/>
      <c r="AF118" s="67"/>
    </row>
    <row r="119" spans="1:35" ht="6.6" customHeight="1" x14ac:dyDescent="0.4">
      <c r="A119" s="204"/>
      <c r="B119" s="225"/>
      <c r="C119" s="226"/>
      <c r="D119" s="229"/>
      <c r="E119" s="225"/>
      <c r="F119" s="226"/>
      <c r="G119" s="226"/>
      <c r="H119" s="232"/>
      <c r="I119" s="236"/>
      <c r="J119" s="226"/>
      <c r="K119" s="226"/>
      <c r="L119" s="237"/>
      <c r="M119" s="244"/>
      <c r="N119" s="245"/>
      <c r="O119" s="245"/>
      <c r="P119" s="248"/>
      <c r="Q119" s="249"/>
      <c r="R119" s="164"/>
      <c r="S119" s="164"/>
      <c r="T119" s="164"/>
      <c r="U119" s="164"/>
      <c r="V119" s="164"/>
      <c r="W119" s="229"/>
      <c r="X119" s="252"/>
      <c r="Y119" s="252"/>
      <c r="Z119" s="252"/>
      <c r="AA119" s="252"/>
      <c r="AB119" s="252"/>
      <c r="AC119" s="252"/>
      <c r="AD119" s="253"/>
      <c r="AE119" s="67"/>
      <c r="AF119" s="67"/>
    </row>
    <row r="120" spans="1:35" ht="6.6" customHeight="1" x14ac:dyDescent="0.4">
      <c r="A120" s="204"/>
      <c r="B120" s="225"/>
      <c r="C120" s="226"/>
      <c r="D120" s="229"/>
      <c r="E120" s="225"/>
      <c r="F120" s="226"/>
      <c r="G120" s="226"/>
      <c r="H120" s="232"/>
      <c r="I120" s="236"/>
      <c r="J120" s="226"/>
      <c r="K120" s="226"/>
      <c r="L120" s="237"/>
      <c r="M120" s="254"/>
      <c r="N120" s="255"/>
      <c r="O120" s="255"/>
      <c r="P120" s="256" t="s">
        <v>55</v>
      </c>
      <c r="Q120" s="249"/>
      <c r="R120" s="164"/>
      <c r="S120" s="164"/>
      <c r="T120" s="164"/>
      <c r="U120" s="164"/>
      <c r="V120" s="164"/>
      <c r="W120" s="229"/>
      <c r="X120" s="252"/>
      <c r="Y120" s="252"/>
      <c r="Z120" s="252"/>
      <c r="AA120" s="252"/>
      <c r="AB120" s="252"/>
      <c r="AC120" s="252"/>
      <c r="AD120" s="253"/>
      <c r="AE120" s="67"/>
      <c r="AF120" s="67"/>
    </row>
    <row r="121" spans="1:35" ht="6.6" customHeight="1" x14ac:dyDescent="0.4">
      <c r="A121" s="204"/>
      <c r="B121" s="225"/>
      <c r="C121" s="226"/>
      <c r="D121" s="229"/>
      <c r="E121" s="225"/>
      <c r="F121" s="226"/>
      <c r="G121" s="226"/>
      <c r="H121" s="232"/>
      <c r="I121" s="236"/>
      <c r="J121" s="226"/>
      <c r="K121" s="226"/>
      <c r="L121" s="237"/>
      <c r="M121" s="225"/>
      <c r="N121" s="226"/>
      <c r="O121" s="226"/>
      <c r="P121" s="257"/>
      <c r="Q121" s="249"/>
      <c r="R121" s="164"/>
      <c r="S121" s="164"/>
      <c r="T121" s="164"/>
      <c r="U121" s="164"/>
      <c r="V121" s="164"/>
      <c r="W121" s="229"/>
      <c r="X121" s="259"/>
      <c r="Y121" s="259"/>
      <c r="Z121" s="259"/>
      <c r="AA121" s="259"/>
      <c r="AB121" s="259"/>
      <c r="AC121" s="259"/>
      <c r="AD121" s="260"/>
      <c r="AE121" s="68"/>
      <c r="AF121" s="68"/>
      <c r="AI121" s="70"/>
    </row>
    <row r="122" spans="1:35" ht="6.6" customHeight="1" x14ac:dyDescent="0.4">
      <c r="A122" s="204"/>
      <c r="B122" s="227"/>
      <c r="C122" s="228"/>
      <c r="D122" s="210"/>
      <c r="E122" s="227"/>
      <c r="F122" s="228"/>
      <c r="G122" s="228"/>
      <c r="H122" s="233"/>
      <c r="I122" s="238"/>
      <c r="J122" s="228"/>
      <c r="K122" s="228"/>
      <c r="L122" s="239"/>
      <c r="M122" s="227"/>
      <c r="N122" s="228"/>
      <c r="O122" s="228"/>
      <c r="P122" s="258"/>
      <c r="Q122" s="208"/>
      <c r="R122" s="209"/>
      <c r="S122" s="209"/>
      <c r="T122" s="209"/>
      <c r="U122" s="209"/>
      <c r="V122" s="209"/>
      <c r="W122" s="210"/>
      <c r="X122" s="261"/>
      <c r="Y122" s="261"/>
      <c r="Z122" s="261"/>
      <c r="AA122" s="261"/>
      <c r="AB122" s="261"/>
      <c r="AC122" s="261"/>
      <c r="AD122" s="262"/>
      <c r="AE122" s="68"/>
      <c r="AF122" s="68"/>
    </row>
    <row r="123" spans="1:35" ht="6.6" customHeight="1" x14ac:dyDescent="0.4">
      <c r="A123" s="204">
        <v>14</v>
      </c>
      <c r="B123" s="223"/>
      <c r="C123" s="224"/>
      <c r="D123" s="207" t="s">
        <v>6</v>
      </c>
      <c r="E123" s="230"/>
      <c r="F123" s="224"/>
      <c r="G123" s="224"/>
      <c r="H123" s="231"/>
      <c r="I123" s="234"/>
      <c r="J123" s="224"/>
      <c r="K123" s="224"/>
      <c r="L123" s="235"/>
      <c r="M123" s="240">
        <f>(I123-E123)*24</f>
        <v>0</v>
      </c>
      <c r="N123" s="241"/>
      <c r="O123" s="241"/>
      <c r="P123" s="247" t="s">
        <v>56</v>
      </c>
      <c r="Q123" s="205"/>
      <c r="R123" s="206"/>
      <c r="S123" s="206"/>
      <c r="T123" s="206"/>
      <c r="U123" s="206"/>
      <c r="V123" s="206"/>
      <c r="W123" s="207"/>
      <c r="X123" s="250"/>
      <c r="Y123" s="250"/>
      <c r="Z123" s="250"/>
      <c r="AA123" s="250"/>
      <c r="AB123" s="250"/>
      <c r="AC123" s="250"/>
      <c r="AD123" s="251"/>
      <c r="AE123" s="67"/>
      <c r="AF123" s="67"/>
    </row>
    <row r="124" spans="1:35" ht="6.6" customHeight="1" x14ac:dyDescent="0.4">
      <c r="A124" s="204"/>
      <c r="B124" s="225"/>
      <c r="C124" s="226"/>
      <c r="D124" s="229"/>
      <c r="E124" s="225"/>
      <c r="F124" s="226"/>
      <c r="G124" s="226"/>
      <c r="H124" s="232"/>
      <c r="I124" s="236"/>
      <c r="J124" s="226"/>
      <c r="K124" s="226"/>
      <c r="L124" s="237"/>
      <c r="M124" s="242"/>
      <c r="N124" s="243"/>
      <c r="O124" s="243"/>
      <c r="P124" s="247"/>
      <c r="Q124" s="249"/>
      <c r="R124" s="164"/>
      <c r="S124" s="164"/>
      <c r="T124" s="164"/>
      <c r="U124" s="164"/>
      <c r="V124" s="164"/>
      <c r="W124" s="229"/>
      <c r="X124" s="252"/>
      <c r="Y124" s="252"/>
      <c r="Z124" s="252"/>
      <c r="AA124" s="252"/>
      <c r="AB124" s="252"/>
      <c r="AC124" s="252"/>
      <c r="AD124" s="253"/>
      <c r="AE124" s="67"/>
      <c r="AF124" s="67"/>
    </row>
    <row r="125" spans="1:35" ht="6.6" customHeight="1" x14ac:dyDescent="0.4">
      <c r="A125" s="204"/>
      <c r="B125" s="225"/>
      <c r="C125" s="226"/>
      <c r="D125" s="229"/>
      <c r="E125" s="225"/>
      <c r="F125" s="226"/>
      <c r="G125" s="226"/>
      <c r="H125" s="232"/>
      <c r="I125" s="236"/>
      <c r="J125" s="226"/>
      <c r="K125" s="226"/>
      <c r="L125" s="237"/>
      <c r="M125" s="244"/>
      <c r="N125" s="245"/>
      <c r="O125" s="245"/>
      <c r="P125" s="248"/>
      <c r="Q125" s="249"/>
      <c r="R125" s="164"/>
      <c r="S125" s="164"/>
      <c r="T125" s="164"/>
      <c r="U125" s="164"/>
      <c r="V125" s="164"/>
      <c r="W125" s="229"/>
      <c r="X125" s="252"/>
      <c r="Y125" s="252"/>
      <c r="Z125" s="252"/>
      <c r="AA125" s="252"/>
      <c r="AB125" s="252"/>
      <c r="AC125" s="252"/>
      <c r="AD125" s="253"/>
      <c r="AE125" s="67"/>
      <c r="AF125" s="67"/>
    </row>
    <row r="126" spans="1:35" ht="6.6" customHeight="1" x14ac:dyDescent="0.4">
      <c r="A126" s="204"/>
      <c r="B126" s="225"/>
      <c r="C126" s="226"/>
      <c r="D126" s="229"/>
      <c r="E126" s="225"/>
      <c r="F126" s="226"/>
      <c r="G126" s="226"/>
      <c r="H126" s="232"/>
      <c r="I126" s="236"/>
      <c r="J126" s="226"/>
      <c r="K126" s="226"/>
      <c r="L126" s="237"/>
      <c r="M126" s="254"/>
      <c r="N126" s="255"/>
      <c r="O126" s="255"/>
      <c r="P126" s="256" t="s">
        <v>55</v>
      </c>
      <c r="Q126" s="249"/>
      <c r="R126" s="164"/>
      <c r="S126" s="164"/>
      <c r="T126" s="164"/>
      <c r="U126" s="164"/>
      <c r="V126" s="164"/>
      <c r="W126" s="229"/>
      <c r="X126" s="252"/>
      <c r="Y126" s="252"/>
      <c r="Z126" s="252"/>
      <c r="AA126" s="252"/>
      <c r="AB126" s="252"/>
      <c r="AC126" s="252"/>
      <c r="AD126" s="253"/>
      <c r="AE126" s="67"/>
      <c r="AF126" s="67"/>
    </row>
    <row r="127" spans="1:35" ht="6.6" customHeight="1" x14ac:dyDescent="0.4">
      <c r="A127" s="204"/>
      <c r="B127" s="225"/>
      <c r="C127" s="226"/>
      <c r="D127" s="229"/>
      <c r="E127" s="225"/>
      <c r="F127" s="226"/>
      <c r="G127" s="226"/>
      <c r="H127" s="232"/>
      <c r="I127" s="236"/>
      <c r="J127" s="226"/>
      <c r="K127" s="226"/>
      <c r="L127" s="237"/>
      <c r="M127" s="225"/>
      <c r="N127" s="226"/>
      <c r="O127" s="226"/>
      <c r="P127" s="257"/>
      <c r="Q127" s="249"/>
      <c r="R127" s="164"/>
      <c r="S127" s="164"/>
      <c r="T127" s="164"/>
      <c r="U127" s="164"/>
      <c r="V127" s="164"/>
      <c r="W127" s="229"/>
      <c r="X127" s="259"/>
      <c r="Y127" s="259"/>
      <c r="Z127" s="259"/>
      <c r="AA127" s="259"/>
      <c r="AB127" s="259"/>
      <c r="AC127" s="259"/>
      <c r="AD127" s="260"/>
      <c r="AE127" s="68"/>
      <c r="AF127" s="68"/>
    </row>
    <row r="128" spans="1:35" ht="6.6" customHeight="1" x14ac:dyDescent="0.4">
      <c r="A128" s="204"/>
      <c r="B128" s="227"/>
      <c r="C128" s="228"/>
      <c r="D128" s="210"/>
      <c r="E128" s="227"/>
      <c r="F128" s="228"/>
      <c r="G128" s="228"/>
      <c r="H128" s="233"/>
      <c r="I128" s="238"/>
      <c r="J128" s="228"/>
      <c r="K128" s="228"/>
      <c r="L128" s="239"/>
      <c r="M128" s="227"/>
      <c r="N128" s="228"/>
      <c r="O128" s="228"/>
      <c r="P128" s="257"/>
      <c r="Q128" s="208"/>
      <c r="R128" s="209"/>
      <c r="S128" s="209"/>
      <c r="T128" s="209"/>
      <c r="U128" s="209"/>
      <c r="V128" s="209"/>
      <c r="W128" s="210"/>
      <c r="X128" s="261"/>
      <c r="Y128" s="261"/>
      <c r="Z128" s="261"/>
      <c r="AA128" s="261"/>
      <c r="AB128" s="261"/>
      <c r="AC128" s="261"/>
      <c r="AD128" s="262"/>
      <c r="AE128" s="68"/>
      <c r="AF128" s="68"/>
    </row>
    <row r="129" spans="1:32" ht="6.6" customHeight="1" x14ac:dyDescent="0.4">
      <c r="A129" s="204">
        <v>15</v>
      </c>
      <c r="B129" s="223"/>
      <c r="C129" s="224"/>
      <c r="D129" s="207" t="s">
        <v>6</v>
      </c>
      <c r="E129" s="230"/>
      <c r="F129" s="224"/>
      <c r="G129" s="224"/>
      <c r="H129" s="231"/>
      <c r="I129" s="234"/>
      <c r="J129" s="224"/>
      <c r="K129" s="224"/>
      <c r="L129" s="235"/>
      <c r="M129" s="240">
        <f>(I129-E129)*24</f>
        <v>0</v>
      </c>
      <c r="N129" s="241"/>
      <c r="O129" s="241"/>
      <c r="P129" s="246" t="s">
        <v>56</v>
      </c>
      <c r="Q129" s="205"/>
      <c r="R129" s="206"/>
      <c r="S129" s="206"/>
      <c r="T129" s="206"/>
      <c r="U129" s="206"/>
      <c r="V129" s="206"/>
      <c r="W129" s="207"/>
      <c r="X129" s="250"/>
      <c r="Y129" s="250"/>
      <c r="Z129" s="250"/>
      <c r="AA129" s="250"/>
      <c r="AB129" s="250"/>
      <c r="AC129" s="250"/>
      <c r="AD129" s="251"/>
      <c r="AE129" s="67"/>
      <c r="AF129" s="67"/>
    </row>
    <row r="130" spans="1:32" ht="6.6" customHeight="1" x14ac:dyDescent="0.4">
      <c r="A130" s="204"/>
      <c r="B130" s="225"/>
      <c r="C130" s="226"/>
      <c r="D130" s="229"/>
      <c r="E130" s="225"/>
      <c r="F130" s="226"/>
      <c r="G130" s="226"/>
      <c r="H130" s="232"/>
      <c r="I130" s="236"/>
      <c r="J130" s="226"/>
      <c r="K130" s="226"/>
      <c r="L130" s="237"/>
      <c r="M130" s="242"/>
      <c r="N130" s="243"/>
      <c r="O130" s="243"/>
      <c r="P130" s="247"/>
      <c r="Q130" s="249"/>
      <c r="R130" s="164"/>
      <c r="S130" s="164"/>
      <c r="T130" s="164"/>
      <c r="U130" s="164"/>
      <c r="V130" s="164"/>
      <c r="W130" s="229"/>
      <c r="X130" s="252"/>
      <c r="Y130" s="252"/>
      <c r="Z130" s="252"/>
      <c r="AA130" s="252"/>
      <c r="AB130" s="252"/>
      <c r="AC130" s="252"/>
      <c r="AD130" s="253"/>
      <c r="AE130" s="67"/>
      <c r="AF130" s="67"/>
    </row>
    <row r="131" spans="1:32" ht="6.6" customHeight="1" x14ac:dyDescent="0.4">
      <c r="A131" s="204"/>
      <c r="B131" s="225"/>
      <c r="C131" s="226"/>
      <c r="D131" s="229"/>
      <c r="E131" s="225"/>
      <c r="F131" s="226"/>
      <c r="G131" s="226"/>
      <c r="H131" s="232"/>
      <c r="I131" s="236"/>
      <c r="J131" s="226"/>
      <c r="K131" s="226"/>
      <c r="L131" s="237"/>
      <c r="M131" s="244"/>
      <c r="N131" s="245"/>
      <c r="O131" s="245"/>
      <c r="P131" s="248"/>
      <c r="Q131" s="249"/>
      <c r="R131" s="164"/>
      <c r="S131" s="164"/>
      <c r="T131" s="164"/>
      <c r="U131" s="164"/>
      <c r="V131" s="164"/>
      <c r="W131" s="229"/>
      <c r="X131" s="252"/>
      <c r="Y131" s="252"/>
      <c r="Z131" s="252"/>
      <c r="AA131" s="252"/>
      <c r="AB131" s="252"/>
      <c r="AC131" s="252"/>
      <c r="AD131" s="253"/>
      <c r="AE131" s="67"/>
      <c r="AF131" s="67"/>
    </row>
    <row r="132" spans="1:32" ht="6.6" customHeight="1" x14ac:dyDescent="0.4">
      <c r="A132" s="204"/>
      <c r="B132" s="225"/>
      <c r="C132" s="226"/>
      <c r="D132" s="229"/>
      <c r="E132" s="225"/>
      <c r="F132" s="226"/>
      <c r="G132" s="226"/>
      <c r="H132" s="232"/>
      <c r="I132" s="236"/>
      <c r="J132" s="226"/>
      <c r="K132" s="226"/>
      <c r="L132" s="237"/>
      <c r="M132" s="254"/>
      <c r="N132" s="255"/>
      <c r="O132" s="255"/>
      <c r="P132" s="256" t="s">
        <v>55</v>
      </c>
      <c r="Q132" s="249"/>
      <c r="R132" s="164"/>
      <c r="S132" s="164"/>
      <c r="T132" s="164"/>
      <c r="U132" s="164"/>
      <c r="V132" s="164"/>
      <c r="W132" s="229"/>
      <c r="X132" s="252"/>
      <c r="Y132" s="252"/>
      <c r="Z132" s="252"/>
      <c r="AA132" s="252"/>
      <c r="AB132" s="252"/>
      <c r="AC132" s="252"/>
      <c r="AD132" s="253"/>
      <c r="AE132" s="67"/>
      <c r="AF132" s="67"/>
    </row>
    <row r="133" spans="1:32" ht="6.6" customHeight="1" x14ac:dyDescent="0.4">
      <c r="A133" s="204"/>
      <c r="B133" s="225"/>
      <c r="C133" s="226"/>
      <c r="D133" s="229"/>
      <c r="E133" s="225"/>
      <c r="F133" s="226"/>
      <c r="G133" s="226"/>
      <c r="H133" s="232"/>
      <c r="I133" s="236"/>
      <c r="J133" s="226"/>
      <c r="K133" s="226"/>
      <c r="L133" s="237"/>
      <c r="M133" s="225"/>
      <c r="N133" s="226"/>
      <c r="O133" s="226"/>
      <c r="P133" s="257"/>
      <c r="Q133" s="249"/>
      <c r="R133" s="164"/>
      <c r="S133" s="164"/>
      <c r="T133" s="164"/>
      <c r="U133" s="164"/>
      <c r="V133" s="164"/>
      <c r="W133" s="229"/>
      <c r="X133" s="259"/>
      <c r="Y133" s="259"/>
      <c r="Z133" s="259"/>
      <c r="AA133" s="259"/>
      <c r="AB133" s="259"/>
      <c r="AC133" s="259"/>
      <c r="AD133" s="260"/>
      <c r="AE133" s="68"/>
      <c r="AF133" s="68"/>
    </row>
    <row r="134" spans="1:32" ht="6.6" customHeight="1" x14ac:dyDescent="0.4">
      <c r="A134" s="204"/>
      <c r="B134" s="227"/>
      <c r="C134" s="228"/>
      <c r="D134" s="210"/>
      <c r="E134" s="227"/>
      <c r="F134" s="228"/>
      <c r="G134" s="228"/>
      <c r="H134" s="233"/>
      <c r="I134" s="238"/>
      <c r="J134" s="228"/>
      <c r="K134" s="228"/>
      <c r="L134" s="239"/>
      <c r="M134" s="227"/>
      <c r="N134" s="228"/>
      <c r="O134" s="228"/>
      <c r="P134" s="258"/>
      <c r="Q134" s="208"/>
      <c r="R134" s="209"/>
      <c r="S134" s="209"/>
      <c r="T134" s="209"/>
      <c r="U134" s="209"/>
      <c r="V134" s="209"/>
      <c r="W134" s="210"/>
      <c r="X134" s="261"/>
      <c r="Y134" s="261"/>
      <c r="Z134" s="261"/>
      <c r="AA134" s="261"/>
      <c r="AB134" s="261"/>
      <c r="AC134" s="261"/>
      <c r="AD134" s="262"/>
      <c r="AE134" s="68"/>
      <c r="AF134" s="68"/>
    </row>
    <row r="135" spans="1:32" ht="6.6" customHeight="1" x14ac:dyDescent="0.4">
      <c r="A135" s="204">
        <v>16</v>
      </c>
      <c r="B135" s="223"/>
      <c r="C135" s="224"/>
      <c r="D135" s="207" t="s">
        <v>6</v>
      </c>
      <c r="E135" s="230"/>
      <c r="F135" s="224"/>
      <c r="G135" s="224"/>
      <c r="H135" s="231"/>
      <c r="I135" s="234"/>
      <c r="J135" s="263"/>
      <c r="K135" s="263"/>
      <c r="L135" s="264"/>
      <c r="M135" s="240">
        <f>(I135-E135)*24</f>
        <v>0</v>
      </c>
      <c r="N135" s="241"/>
      <c r="O135" s="241"/>
      <c r="P135" s="247" t="s">
        <v>56</v>
      </c>
      <c r="Q135" s="205"/>
      <c r="R135" s="206"/>
      <c r="S135" s="206"/>
      <c r="T135" s="206"/>
      <c r="U135" s="206"/>
      <c r="V135" s="206"/>
      <c r="W135" s="207"/>
      <c r="X135" s="250"/>
      <c r="Y135" s="250"/>
      <c r="Z135" s="250"/>
      <c r="AA135" s="250"/>
      <c r="AB135" s="250"/>
      <c r="AC135" s="250"/>
      <c r="AD135" s="251"/>
      <c r="AE135" s="67"/>
      <c r="AF135" s="67"/>
    </row>
    <row r="136" spans="1:32" ht="6.6" customHeight="1" x14ac:dyDescent="0.4">
      <c r="A136" s="204"/>
      <c r="B136" s="225"/>
      <c r="C136" s="226"/>
      <c r="D136" s="229"/>
      <c r="E136" s="225"/>
      <c r="F136" s="226"/>
      <c r="G136" s="226"/>
      <c r="H136" s="232"/>
      <c r="I136" s="265"/>
      <c r="J136" s="266"/>
      <c r="K136" s="266"/>
      <c r="L136" s="267"/>
      <c r="M136" s="242"/>
      <c r="N136" s="243"/>
      <c r="O136" s="243"/>
      <c r="P136" s="247"/>
      <c r="Q136" s="249"/>
      <c r="R136" s="164"/>
      <c r="S136" s="164"/>
      <c r="T136" s="164"/>
      <c r="U136" s="164"/>
      <c r="V136" s="164"/>
      <c r="W136" s="229"/>
      <c r="X136" s="252"/>
      <c r="Y136" s="252"/>
      <c r="Z136" s="252"/>
      <c r="AA136" s="252"/>
      <c r="AB136" s="252"/>
      <c r="AC136" s="252"/>
      <c r="AD136" s="253"/>
      <c r="AE136" s="67"/>
      <c r="AF136" s="67"/>
    </row>
    <row r="137" spans="1:32" ht="6.6" customHeight="1" x14ac:dyDescent="0.4">
      <c r="A137" s="204"/>
      <c r="B137" s="225"/>
      <c r="C137" s="226"/>
      <c r="D137" s="229"/>
      <c r="E137" s="225"/>
      <c r="F137" s="226"/>
      <c r="G137" s="226"/>
      <c r="H137" s="232"/>
      <c r="I137" s="265"/>
      <c r="J137" s="266"/>
      <c r="K137" s="266"/>
      <c r="L137" s="267"/>
      <c r="M137" s="244"/>
      <c r="N137" s="245"/>
      <c r="O137" s="245"/>
      <c r="P137" s="248"/>
      <c r="Q137" s="249"/>
      <c r="R137" s="164"/>
      <c r="S137" s="164"/>
      <c r="T137" s="164"/>
      <c r="U137" s="164"/>
      <c r="V137" s="164"/>
      <c r="W137" s="229"/>
      <c r="X137" s="252"/>
      <c r="Y137" s="252"/>
      <c r="Z137" s="252"/>
      <c r="AA137" s="252"/>
      <c r="AB137" s="252"/>
      <c r="AC137" s="252"/>
      <c r="AD137" s="253"/>
      <c r="AE137" s="67"/>
      <c r="AF137" s="67"/>
    </row>
    <row r="138" spans="1:32" ht="6.6" customHeight="1" x14ac:dyDescent="0.4">
      <c r="A138" s="204"/>
      <c r="B138" s="225"/>
      <c r="C138" s="226"/>
      <c r="D138" s="229"/>
      <c r="E138" s="225"/>
      <c r="F138" s="226"/>
      <c r="G138" s="226"/>
      <c r="H138" s="232"/>
      <c r="I138" s="265"/>
      <c r="J138" s="266"/>
      <c r="K138" s="266"/>
      <c r="L138" s="267"/>
      <c r="M138" s="254"/>
      <c r="N138" s="255"/>
      <c r="O138" s="255"/>
      <c r="P138" s="256" t="s">
        <v>55</v>
      </c>
      <c r="Q138" s="249"/>
      <c r="R138" s="164"/>
      <c r="S138" s="164"/>
      <c r="T138" s="164"/>
      <c r="U138" s="164"/>
      <c r="V138" s="164"/>
      <c r="W138" s="229"/>
      <c r="X138" s="252"/>
      <c r="Y138" s="252"/>
      <c r="Z138" s="252"/>
      <c r="AA138" s="252"/>
      <c r="AB138" s="252"/>
      <c r="AC138" s="252"/>
      <c r="AD138" s="253"/>
      <c r="AE138" s="67"/>
      <c r="AF138" s="67"/>
    </row>
    <row r="139" spans="1:32" ht="6.6" customHeight="1" x14ac:dyDescent="0.4">
      <c r="A139" s="204"/>
      <c r="B139" s="225"/>
      <c r="C139" s="226"/>
      <c r="D139" s="229"/>
      <c r="E139" s="225"/>
      <c r="F139" s="226"/>
      <c r="G139" s="226"/>
      <c r="H139" s="232"/>
      <c r="I139" s="265"/>
      <c r="J139" s="266"/>
      <c r="K139" s="266"/>
      <c r="L139" s="267"/>
      <c r="M139" s="225"/>
      <c r="N139" s="226"/>
      <c r="O139" s="226"/>
      <c r="P139" s="257"/>
      <c r="Q139" s="249"/>
      <c r="R139" s="164"/>
      <c r="S139" s="164"/>
      <c r="T139" s="164"/>
      <c r="U139" s="164"/>
      <c r="V139" s="164"/>
      <c r="W139" s="229"/>
      <c r="X139" s="259"/>
      <c r="Y139" s="259"/>
      <c r="Z139" s="259"/>
      <c r="AA139" s="259"/>
      <c r="AB139" s="259"/>
      <c r="AC139" s="259"/>
      <c r="AD139" s="260"/>
      <c r="AE139" s="68"/>
      <c r="AF139" s="68"/>
    </row>
    <row r="140" spans="1:32" ht="6.6" customHeight="1" x14ac:dyDescent="0.4">
      <c r="A140" s="204"/>
      <c r="B140" s="227"/>
      <c r="C140" s="228"/>
      <c r="D140" s="210"/>
      <c r="E140" s="227"/>
      <c r="F140" s="228"/>
      <c r="G140" s="228"/>
      <c r="H140" s="233"/>
      <c r="I140" s="268"/>
      <c r="J140" s="269"/>
      <c r="K140" s="269"/>
      <c r="L140" s="270"/>
      <c r="M140" s="227"/>
      <c r="N140" s="228"/>
      <c r="O140" s="228"/>
      <c r="P140" s="257"/>
      <c r="Q140" s="208"/>
      <c r="R140" s="209"/>
      <c r="S140" s="209"/>
      <c r="T140" s="209"/>
      <c r="U140" s="209"/>
      <c r="V140" s="209"/>
      <c r="W140" s="210"/>
      <c r="X140" s="261"/>
      <c r="Y140" s="261"/>
      <c r="Z140" s="261"/>
      <c r="AA140" s="261"/>
      <c r="AB140" s="261"/>
      <c r="AC140" s="261"/>
      <c r="AD140" s="262"/>
      <c r="AE140" s="68"/>
      <c r="AF140" s="68"/>
    </row>
    <row r="141" spans="1:32" ht="6.6" customHeight="1" x14ac:dyDescent="0.4">
      <c r="A141" s="204">
        <v>17</v>
      </c>
      <c r="B141" s="223"/>
      <c r="C141" s="224"/>
      <c r="D141" s="207" t="s">
        <v>6</v>
      </c>
      <c r="E141" s="230"/>
      <c r="F141" s="224"/>
      <c r="G141" s="224"/>
      <c r="H141" s="231"/>
      <c r="I141" s="234"/>
      <c r="J141" s="263"/>
      <c r="K141" s="263"/>
      <c r="L141" s="264"/>
      <c r="M141" s="240">
        <f>(I141-E141)*24</f>
        <v>0</v>
      </c>
      <c r="N141" s="241"/>
      <c r="O141" s="241"/>
      <c r="P141" s="246" t="s">
        <v>56</v>
      </c>
      <c r="Q141" s="205"/>
      <c r="R141" s="206"/>
      <c r="S141" s="206"/>
      <c r="T141" s="206"/>
      <c r="U141" s="206"/>
      <c r="V141" s="206"/>
      <c r="W141" s="207"/>
      <c r="X141" s="250"/>
      <c r="Y141" s="250"/>
      <c r="Z141" s="250"/>
      <c r="AA141" s="250"/>
      <c r="AB141" s="250"/>
      <c r="AC141" s="250"/>
      <c r="AD141" s="251"/>
      <c r="AE141" s="67"/>
      <c r="AF141" s="67"/>
    </row>
    <row r="142" spans="1:32" ht="6.6" customHeight="1" x14ac:dyDescent="0.4">
      <c r="A142" s="204"/>
      <c r="B142" s="225"/>
      <c r="C142" s="226"/>
      <c r="D142" s="229"/>
      <c r="E142" s="225"/>
      <c r="F142" s="226"/>
      <c r="G142" s="226"/>
      <c r="H142" s="232"/>
      <c r="I142" s="265"/>
      <c r="J142" s="266"/>
      <c r="K142" s="266"/>
      <c r="L142" s="267"/>
      <c r="M142" s="242"/>
      <c r="N142" s="243"/>
      <c r="O142" s="243"/>
      <c r="P142" s="247"/>
      <c r="Q142" s="249"/>
      <c r="R142" s="164"/>
      <c r="S142" s="164"/>
      <c r="T142" s="164"/>
      <c r="U142" s="164"/>
      <c r="V142" s="164"/>
      <c r="W142" s="229"/>
      <c r="X142" s="252"/>
      <c r="Y142" s="252"/>
      <c r="Z142" s="252"/>
      <c r="AA142" s="252"/>
      <c r="AB142" s="252"/>
      <c r="AC142" s="252"/>
      <c r="AD142" s="253"/>
      <c r="AE142" s="67"/>
      <c r="AF142" s="67"/>
    </row>
    <row r="143" spans="1:32" ht="6.6" customHeight="1" x14ac:dyDescent="0.4">
      <c r="A143" s="204"/>
      <c r="B143" s="225"/>
      <c r="C143" s="226"/>
      <c r="D143" s="229"/>
      <c r="E143" s="225"/>
      <c r="F143" s="226"/>
      <c r="G143" s="226"/>
      <c r="H143" s="232"/>
      <c r="I143" s="265"/>
      <c r="J143" s="266"/>
      <c r="K143" s="266"/>
      <c r="L143" s="267"/>
      <c r="M143" s="244"/>
      <c r="N143" s="245"/>
      <c r="O143" s="245"/>
      <c r="P143" s="248"/>
      <c r="Q143" s="249"/>
      <c r="R143" s="164"/>
      <c r="S143" s="164"/>
      <c r="T143" s="164"/>
      <c r="U143" s="164"/>
      <c r="V143" s="164"/>
      <c r="W143" s="229"/>
      <c r="X143" s="252"/>
      <c r="Y143" s="252"/>
      <c r="Z143" s="252"/>
      <c r="AA143" s="252"/>
      <c r="AB143" s="252"/>
      <c r="AC143" s="252"/>
      <c r="AD143" s="253"/>
      <c r="AE143" s="67"/>
      <c r="AF143" s="67"/>
    </row>
    <row r="144" spans="1:32" ht="6.6" customHeight="1" x14ac:dyDescent="0.4">
      <c r="A144" s="204"/>
      <c r="B144" s="225"/>
      <c r="C144" s="226"/>
      <c r="D144" s="229"/>
      <c r="E144" s="225"/>
      <c r="F144" s="226"/>
      <c r="G144" s="226"/>
      <c r="H144" s="232"/>
      <c r="I144" s="265"/>
      <c r="J144" s="266"/>
      <c r="K144" s="266"/>
      <c r="L144" s="267"/>
      <c r="M144" s="254"/>
      <c r="N144" s="255"/>
      <c r="O144" s="255"/>
      <c r="P144" s="256" t="s">
        <v>55</v>
      </c>
      <c r="Q144" s="249"/>
      <c r="R144" s="164"/>
      <c r="S144" s="164"/>
      <c r="T144" s="164"/>
      <c r="U144" s="164"/>
      <c r="V144" s="164"/>
      <c r="W144" s="229"/>
      <c r="X144" s="252"/>
      <c r="Y144" s="252"/>
      <c r="Z144" s="252"/>
      <c r="AA144" s="252"/>
      <c r="AB144" s="252"/>
      <c r="AC144" s="252"/>
      <c r="AD144" s="253"/>
      <c r="AE144" s="67"/>
      <c r="AF144" s="67"/>
    </row>
    <row r="145" spans="1:32" ht="6.6" customHeight="1" x14ac:dyDescent="0.4">
      <c r="A145" s="204"/>
      <c r="B145" s="225"/>
      <c r="C145" s="226"/>
      <c r="D145" s="229"/>
      <c r="E145" s="225"/>
      <c r="F145" s="226"/>
      <c r="G145" s="226"/>
      <c r="H145" s="232"/>
      <c r="I145" s="265"/>
      <c r="J145" s="266"/>
      <c r="K145" s="266"/>
      <c r="L145" s="267"/>
      <c r="M145" s="225"/>
      <c r="N145" s="226"/>
      <c r="O145" s="226"/>
      <c r="P145" s="257"/>
      <c r="Q145" s="249"/>
      <c r="R145" s="164"/>
      <c r="S145" s="164"/>
      <c r="T145" s="164"/>
      <c r="U145" s="164"/>
      <c r="V145" s="164"/>
      <c r="W145" s="229"/>
      <c r="X145" s="259"/>
      <c r="Y145" s="259"/>
      <c r="Z145" s="259"/>
      <c r="AA145" s="259"/>
      <c r="AB145" s="259"/>
      <c r="AC145" s="259"/>
      <c r="AD145" s="260"/>
      <c r="AE145" s="68"/>
      <c r="AF145" s="68"/>
    </row>
    <row r="146" spans="1:32" ht="6.6" customHeight="1" x14ac:dyDescent="0.4">
      <c r="A146" s="204"/>
      <c r="B146" s="227"/>
      <c r="C146" s="228"/>
      <c r="D146" s="210"/>
      <c r="E146" s="227"/>
      <c r="F146" s="228"/>
      <c r="G146" s="228"/>
      <c r="H146" s="233"/>
      <c r="I146" s="268"/>
      <c r="J146" s="269"/>
      <c r="K146" s="269"/>
      <c r="L146" s="270"/>
      <c r="M146" s="227"/>
      <c r="N146" s="228"/>
      <c r="O146" s="228"/>
      <c r="P146" s="258"/>
      <c r="Q146" s="208"/>
      <c r="R146" s="209"/>
      <c r="S146" s="209"/>
      <c r="T146" s="209"/>
      <c r="U146" s="209"/>
      <c r="V146" s="209"/>
      <c r="W146" s="210"/>
      <c r="X146" s="261"/>
      <c r="Y146" s="261"/>
      <c r="Z146" s="261"/>
      <c r="AA146" s="261"/>
      <c r="AB146" s="261"/>
      <c r="AC146" s="261"/>
      <c r="AD146" s="262"/>
      <c r="AE146" s="68"/>
      <c r="AF146" s="68"/>
    </row>
    <row r="147" spans="1:32" ht="6.6" customHeight="1" x14ac:dyDescent="0.4">
      <c r="A147" s="204">
        <v>18</v>
      </c>
      <c r="B147" s="223"/>
      <c r="C147" s="224"/>
      <c r="D147" s="207" t="s">
        <v>6</v>
      </c>
      <c r="E147" s="230"/>
      <c r="F147" s="224"/>
      <c r="G147" s="224"/>
      <c r="H147" s="231"/>
      <c r="I147" s="234"/>
      <c r="J147" s="224"/>
      <c r="K147" s="224"/>
      <c r="L147" s="235"/>
      <c r="M147" s="240">
        <f>(I147-E147)*24</f>
        <v>0</v>
      </c>
      <c r="N147" s="241"/>
      <c r="O147" s="241"/>
      <c r="P147" s="247" t="s">
        <v>56</v>
      </c>
      <c r="Q147" s="205"/>
      <c r="R147" s="206"/>
      <c r="S147" s="206"/>
      <c r="T147" s="206"/>
      <c r="U147" s="206"/>
      <c r="V147" s="206"/>
      <c r="W147" s="207"/>
      <c r="X147" s="250"/>
      <c r="Y147" s="250"/>
      <c r="Z147" s="250"/>
      <c r="AA147" s="250"/>
      <c r="AB147" s="250"/>
      <c r="AC147" s="250"/>
      <c r="AD147" s="251"/>
      <c r="AE147" s="67"/>
      <c r="AF147" s="67"/>
    </row>
    <row r="148" spans="1:32" ht="6.6" customHeight="1" x14ac:dyDescent="0.4">
      <c r="A148" s="204"/>
      <c r="B148" s="225"/>
      <c r="C148" s="226"/>
      <c r="D148" s="229"/>
      <c r="E148" s="225"/>
      <c r="F148" s="226"/>
      <c r="G148" s="226"/>
      <c r="H148" s="232"/>
      <c r="I148" s="236"/>
      <c r="J148" s="226"/>
      <c r="K148" s="226"/>
      <c r="L148" s="237"/>
      <c r="M148" s="242"/>
      <c r="N148" s="243"/>
      <c r="O148" s="243"/>
      <c r="P148" s="247"/>
      <c r="Q148" s="249"/>
      <c r="R148" s="164"/>
      <c r="S148" s="164"/>
      <c r="T148" s="164"/>
      <c r="U148" s="164"/>
      <c r="V148" s="164"/>
      <c r="W148" s="229"/>
      <c r="X148" s="252"/>
      <c r="Y148" s="252"/>
      <c r="Z148" s="252"/>
      <c r="AA148" s="252"/>
      <c r="AB148" s="252"/>
      <c r="AC148" s="252"/>
      <c r="AD148" s="253"/>
      <c r="AE148" s="67"/>
      <c r="AF148" s="67"/>
    </row>
    <row r="149" spans="1:32" ht="6.6" customHeight="1" x14ac:dyDescent="0.4">
      <c r="A149" s="204"/>
      <c r="B149" s="225"/>
      <c r="C149" s="226"/>
      <c r="D149" s="229"/>
      <c r="E149" s="225"/>
      <c r="F149" s="226"/>
      <c r="G149" s="226"/>
      <c r="H149" s="232"/>
      <c r="I149" s="236"/>
      <c r="J149" s="226"/>
      <c r="K149" s="226"/>
      <c r="L149" s="237"/>
      <c r="M149" s="244"/>
      <c r="N149" s="245"/>
      <c r="O149" s="245"/>
      <c r="P149" s="248"/>
      <c r="Q149" s="249"/>
      <c r="R149" s="164"/>
      <c r="S149" s="164"/>
      <c r="T149" s="164"/>
      <c r="U149" s="164"/>
      <c r="V149" s="164"/>
      <c r="W149" s="229"/>
      <c r="X149" s="252"/>
      <c r="Y149" s="252"/>
      <c r="Z149" s="252"/>
      <c r="AA149" s="252"/>
      <c r="AB149" s="252"/>
      <c r="AC149" s="252"/>
      <c r="AD149" s="253"/>
      <c r="AE149" s="67"/>
      <c r="AF149" s="67"/>
    </row>
    <row r="150" spans="1:32" ht="6.6" customHeight="1" x14ac:dyDescent="0.4">
      <c r="A150" s="204"/>
      <c r="B150" s="225"/>
      <c r="C150" s="226"/>
      <c r="D150" s="229"/>
      <c r="E150" s="225"/>
      <c r="F150" s="226"/>
      <c r="G150" s="226"/>
      <c r="H150" s="232"/>
      <c r="I150" s="236"/>
      <c r="J150" s="226"/>
      <c r="K150" s="226"/>
      <c r="L150" s="237"/>
      <c r="M150" s="254"/>
      <c r="N150" s="255"/>
      <c r="O150" s="255"/>
      <c r="P150" s="256" t="s">
        <v>55</v>
      </c>
      <c r="Q150" s="249"/>
      <c r="R150" s="164"/>
      <c r="S150" s="164"/>
      <c r="T150" s="164"/>
      <c r="U150" s="164"/>
      <c r="V150" s="164"/>
      <c r="W150" s="229"/>
      <c r="X150" s="252"/>
      <c r="Y150" s="252"/>
      <c r="Z150" s="252"/>
      <c r="AA150" s="252"/>
      <c r="AB150" s="252"/>
      <c r="AC150" s="252"/>
      <c r="AD150" s="253"/>
      <c r="AE150" s="67"/>
      <c r="AF150" s="67"/>
    </row>
    <row r="151" spans="1:32" ht="6.6" customHeight="1" x14ac:dyDescent="0.4">
      <c r="A151" s="204"/>
      <c r="B151" s="225"/>
      <c r="C151" s="226"/>
      <c r="D151" s="229"/>
      <c r="E151" s="225"/>
      <c r="F151" s="226"/>
      <c r="G151" s="226"/>
      <c r="H151" s="232"/>
      <c r="I151" s="236"/>
      <c r="J151" s="226"/>
      <c r="K151" s="226"/>
      <c r="L151" s="237"/>
      <c r="M151" s="225"/>
      <c r="N151" s="226"/>
      <c r="O151" s="226"/>
      <c r="P151" s="257"/>
      <c r="Q151" s="249"/>
      <c r="R151" s="164"/>
      <c r="S151" s="164"/>
      <c r="T151" s="164"/>
      <c r="U151" s="164"/>
      <c r="V151" s="164"/>
      <c r="W151" s="229"/>
      <c r="X151" s="259"/>
      <c r="Y151" s="259"/>
      <c r="Z151" s="259"/>
      <c r="AA151" s="259"/>
      <c r="AB151" s="259"/>
      <c r="AC151" s="259"/>
      <c r="AD151" s="260"/>
      <c r="AE151" s="68"/>
      <c r="AF151" s="68"/>
    </row>
    <row r="152" spans="1:32" ht="6.6" customHeight="1" x14ac:dyDescent="0.4">
      <c r="A152" s="204"/>
      <c r="B152" s="227"/>
      <c r="C152" s="228"/>
      <c r="D152" s="210"/>
      <c r="E152" s="227"/>
      <c r="F152" s="228"/>
      <c r="G152" s="228"/>
      <c r="H152" s="233"/>
      <c r="I152" s="238"/>
      <c r="J152" s="228"/>
      <c r="K152" s="228"/>
      <c r="L152" s="239"/>
      <c r="M152" s="227"/>
      <c r="N152" s="228"/>
      <c r="O152" s="228"/>
      <c r="P152" s="257"/>
      <c r="Q152" s="208"/>
      <c r="R152" s="209"/>
      <c r="S152" s="209"/>
      <c r="T152" s="209"/>
      <c r="U152" s="209"/>
      <c r="V152" s="209"/>
      <c r="W152" s="210"/>
      <c r="X152" s="261"/>
      <c r="Y152" s="261"/>
      <c r="Z152" s="261"/>
      <c r="AA152" s="261"/>
      <c r="AB152" s="261"/>
      <c r="AC152" s="261"/>
      <c r="AD152" s="262"/>
      <c r="AE152" s="68"/>
      <c r="AF152" s="68"/>
    </row>
    <row r="153" spans="1:32" ht="6.6" customHeight="1" x14ac:dyDescent="0.4">
      <c r="A153" s="204">
        <v>19</v>
      </c>
      <c r="B153" s="223"/>
      <c r="C153" s="224"/>
      <c r="D153" s="207" t="s">
        <v>6</v>
      </c>
      <c r="E153" s="230"/>
      <c r="F153" s="224"/>
      <c r="G153" s="224"/>
      <c r="H153" s="231"/>
      <c r="I153" s="234"/>
      <c r="J153" s="263"/>
      <c r="K153" s="263"/>
      <c r="L153" s="264"/>
      <c r="M153" s="240">
        <f>(I153-E153)*24</f>
        <v>0</v>
      </c>
      <c r="N153" s="241"/>
      <c r="O153" s="241"/>
      <c r="P153" s="246" t="s">
        <v>56</v>
      </c>
      <c r="Q153" s="205"/>
      <c r="R153" s="206"/>
      <c r="S153" s="206"/>
      <c r="T153" s="206"/>
      <c r="U153" s="206"/>
      <c r="V153" s="206"/>
      <c r="W153" s="207"/>
      <c r="X153" s="250"/>
      <c r="Y153" s="250"/>
      <c r="Z153" s="250"/>
      <c r="AA153" s="250"/>
      <c r="AB153" s="250"/>
      <c r="AC153" s="250"/>
      <c r="AD153" s="251"/>
      <c r="AE153" s="67"/>
      <c r="AF153" s="67"/>
    </row>
    <row r="154" spans="1:32" ht="6.6" customHeight="1" x14ac:dyDescent="0.4">
      <c r="A154" s="204"/>
      <c r="B154" s="225"/>
      <c r="C154" s="226"/>
      <c r="D154" s="229"/>
      <c r="E154" s="225"/>
      <c r="F154" s="226"/>
      <c r="G154" s="226"/>
      <c r="H154" s="232"/>
      <c r="I154" s="265"/>
      <c r="J154" s="266"/>
      <c r="K154" s="266"/>
      <c r="L154" s="267"/>
      <c r="M154" s="242"/>
      <c r="N154" s="243"/>
      <c r="O154" s="243"/>
      <c r="P154" s="247"/>
      <c r="Q154" s="249"/>
      <c r="R154" s="164"/>
      <c r="S154" s="164"/>
      <c r="T154" s="164"/>
      <c r="U154" s="164"/>
      <c r="V154" s="164"/>
      <c r="W154" s="229"/>
      <c r="X154" s="252"/>
      <c r="Y154" s="252"/>
      <c r="Z154" s="252"/>
      <c r="AA154" s="252"/>
      <c r="AB154" s="252"/>
      <c r="AC154" s="252"/>
      <c r="AD154" s="253"/>
      <c r="AE154" s="67"/>
      <c r="AF154" s="67"/>
    </row>
    <row r="155" spans="1:32" ht="6.6" customHeight="1" x14ac:dyDescent="0.4">
      <c r="A155" s="204"/>
      <c r="B155" s="225"/>
      <c r="C155" s="226"/>
      <c r="D155" s="229"/>
      <c r="E155" s="225"/>
      <c r="F155" s="226"/>
      <c r="G155" s="226"/>
      <c r="H155" s="232"/>
      <c r="I155" s="265"/>
      <c r="J155" s="266"/>
      <c r="K155" s="266"/>
      <c r="L155" s="267"/>
      <c r="M155" s="244"/>
      <c r="N155" s="245"/>
      <c r="O155" s="245"/>
      <c r="P155" s="248"/>
      <c r="Q155" s="249"/>
      <c r="R155" s="164"/>
      <c r="S155" s="164"/>
      <c r="T155" s="164"/>
      <c r="U155" s="164"/>
      <c r="V155" s="164"/>
      <c r="W155" s="229"/>
      <c r="X155" s="252"/>
      <c r="Y155" s="252"/>
      <c r="Z155" s="252"/>
      <c r="AA155" s="252"/>
      <c r="AB155" s="252"/>
      <c r="AC155" s="252"/>
      <c r="AD155" s="253"/>
      <c r="AE155" s="67"/>
      <c r="AF155" s="67"/>
    </row>
    <row r="156" spans="1:32" ht="6.6" customHeight="1" x14ac:dyDescent="0.4">
      <c r="A156" s="204"/>
      <c r="B156" s="225"/>
      <c r="C156" s="226"/>
      <c r="D156" s="229"/>
      <c r="E156" s="225"/>
      <c r="F156" s="226"/>
      <c r="G156" s="226"/>
      <c r="H156" s="232"/>
      <c r="I156" s="265"/>
      <c r="J156" s="266"/>
      <c r="K156" s="266"/>
      <c r="L156" s="267"/>
      <c r="M156" s="254"/>
      <c r="N156" s="255"/>
      <c r="O156" s="255"/>
      <c r="P156" s="256" t="s">
        <v>55</v>
      </c>
      <c r="Q156" s="249"/>
      <c r="R156" s="164"/>
      <c r="S156" s="164"/>
      <c r="T156" s="164"/>
      <c r="U156" s="164"/>
      <c r="V156" s="164"/>
      <c r="W156" s="229"/>
      <c r="X156" s="252"/>
      <c r="Y156" s="252"/>
      <c r="Z156" s="252"/>
      <c r="AA156" s="252"/>
      <c r="AB156" s="252"/>
      <c r="AC156" s="252"/>
      <c r="AD156" s="253"/>
      <c r="AE156" s="67"/>
      <c r="AF156" s="67"/>
    </row>
    <row r="157" spans="1:32" ht="6.6" customHeight="1" x14ac:dyDescent="0.4">
      <c r="A157" s="204"/>
      <c r="B157" s="225"/>
      <c r="C157" s="226"/>
      <c r="D157" s="229"/>
      <c r="E157" s="225"/>
      <c r="F157" s="226"/>
      <c r="G157" s="226"/>
      <c r="H157" s="232"/>
      <c r="I157" s="265"/>
      <c r="J157" s="266"/>
      <c r="K157" s="266"/>
      <c r="L157" s="267"/>
      <c r="M157" s="225"/>
      <c r="N157" s="226"/>
      <c r="O157" s="226"/>
      <c r="P157" s="257"/>
      <c r="Q157" s="249"/>
      <c r="R157" s="164"/>
      <c r="S157" s="164"/>
      <c r="T157" s="164"/>
      <c r="U157" s="164"/>
      <c r="V157" s="164"/>
      <c r="W157" s="229"/>
      <c r="X157" s="259"/>
      <c r="Y157" s="259"/>
      <c r="Z157" s="259"/>
      <c r="AA157" s="259"/>
      <c r="AB157" s="259"/>
      <c r="AC157" s="259"/>
      <c r="AD157" s="260"/>
      <c r="AE157" s="68"/>
      <c r="AF157" s="68"/>
    </row>
    <row r="158" spans="1:32" ht="6.6" customHeight="1" x14ac:dyDescent="0.4">
      <c r="A158" s="204"/>
      <c r="B158" s="227"/>
      <c r="C158" s="228"/>
      <c r="D158" s="210"/>
      <c r="E158" s="227"/>
      <c r="F158" s="228"/>
      <c r="G158" s="228"/>
      <c r="H158" s="233"/>
      <c r="I158" s="268"/>
      <c r="J158" s="269"/>
      <c r="K158" s="269"/>
      <c r="L158" s="270"/>
      <c r="M158" s="227"/>
      <c r="N158" s="228"/>
      <c r="O158" s="228"/>
      <c r="P158" s="258"/>
      <c r="Q158" s="208"/>
      <c r="R158" s="209"/>
      <c r="S158" s="209"/>
      <c r="T158" s="209"/>
      <c r="U158" s="209"/>
      <c r="V158" s="209"/>
      <c r="W158" s="210"/>
      <c r="X158" s="261"/>
      <c r="Y158" s="261"/>
      <c r="Z158" s="261"/>
      <c r="AA158" s="261"/>
      <c r="AB158" s="261"/>
      <c r="AC158" s="261"/>
      <c r="AD158" s="262"/>
      <c r="AE158" s="68"/>
      <c r="AF158" s="68"/>
    </row>
    <row r="159" spans="1:32" ht="6.6" customHeight="1" x14ac:dyDescent="0.4">
      <c r="A159" s="204">
        <v>20</v>
      </c>
      <c r="B159" s="223"/>
      <c r="C159" s="224"/>
      <c r="D159" s="207" t="s">
        <v>6</v>
      </c>
      <c r="E159" s="230"/>
      <c r="F159" s="224"/>
      <c r="G159" s="224"/>
      <c r="H159" s="231"/>
      <c r="I159" s="234"/>
      <c r="J159" s="263"/>
      <c r="K159" s="263"/>
      <c r="L159" s="264"/>
      <c r="M159" s="240">
        <f>(I159-E159)*24</f>
        <v>0</v>
      </c>
      <c r="N159" s="241"/>
      <c r="O159" s="241"/>
      <c r="P159" s="247" t="s">
        <v>56</v>
      </c>
      <c r="Q159" s="205"/>
      <c r="R159" s="206"/>
      <c r="S159" s="206"/>
      <c r="T159" s="206"/>
      <c r="U159" s="206"/>
      <c r="V159" s="206"/>
      <c r="W159" s="207"/>
      <c r="X159" s="250"/>
      <c r="Y159" s="250"/>
      <c r="Z159" s="250"/>
      <c r="AA159" s="250"/>
      <c r="AB159" s="250"/>
      <c r="AC159" s="250"/>
      <c r="AD159" s="251"/>
      <c r="AE159" s="67"/>
      <c r="AF159" s="67"/>
    </row>
    <row r="160" spans="1:32" ht="6.6" customHeight="1" x14ac:dyDescent="0.4">
      <c r="A160" s="204"/>
      <c r="B160" s="225"/>
      <c r="C160" s="226"/>
      <c r="D160" s="229"/>
      <c r="E160" s="225"/>
      <c r="F160" s="226"/>
      <c r="G160" s="226"/>
      <c r="H160" s="232"/>
      <c r="I160" s="265"/>
      <c r="J160" s="266"/>
      <c r="K160" s="266"/>
      <c r="L160" s="267"/>
      <c r="M160" s="242"/>
      <c r="N160" s="243"/>
      <c r="O160" s="243"/>
      <c r="P160" s="247"/>
      <c r="Q160" s="249"/>
      <c r="R160" s="164"/>
      <c r="S160" s="164"/>
      <c r="T160" s="164"/>
      <c r="U160" s="164"/>
      <c r="V160" s="164"/>
      <c r="W160" s="229"/>
      <c r="X160" s="252"/>
      <c r="Y160" s="252"/>
      <c r="Z160" s="252"/>
      <c r="AA160" s="252"/>
      <c r="AB160" s="252"/>
      <c r="AC160" s="252"/>
      <c r="AD160" s="253"/>
      <c r="AE160" s="67"/>
      <c r="AF160" s="67"/>
    </row>
    <row r="161" spans="1:32" ht="6.6" customHeight="1" x14ac:dyDescent="0.4">
      <c r="A161" s="204"/>
      <c r="B161" s="225"/>
      <c r="C161" s="226"/>
      <c r="D161" s="229"/>
      <c r="E161" s="225"/>
      <c r="F161" s="226"/>
      <c r="G161" s="226"/>
      <c r="H161" s="232"/>
      <c r="I161" s="265"/>
      <c r="J161" s="266"/>
      <c r="K161" s="266"/>
      <c r="L161" s="267"/>
      <c r="M161" s="244"/>
      <c r="N161" s="245"/>
      <c r="O161" s="245"/>
      <c r="P161" s="248"/>
      <c r="Q161" s="249"/>
      <c r="R161" s="164"/>
      <c r="S161" s="164"/>
      <c r="T161" s="164"/>
      <c r="U161" s="164"/>
      <c r="V161" s="164"/>
      <c r="W161" s="229"/>
      <c r="X161" s="252"/>
      <c r="Y161" s="252"/>
      <c r="Z161" s="252"/>
      <c r="AA161" s="252"/>
      <c r="AB161" s="252"/>
      <c r="AC161" s="252"/>
      <c r="AD161" s="253"/>
      <c r="AE161" s="67"/>
      <c r="AF161" s="67"/>
    </row>
    <row r="162" spans="1:32" ht="6.6" customHeight="1" x14ac:dyDescent="0.4">
      <c r="A162" s="204"/>
      <c r="B162" s="225"/>
      <c r="C162" s="226"/>
      <c r="D162" s="229"/>
      <c r="E162" s="225"/>
      <c r="F162" s="226"/>
      <c r="G162" s="226"/>
      <c r="H162" s="232"/>
      <c r="I162" s="265"/>
      <c r="J162" s="266"/>
      <c r="K162" s="266"/>
      <c r="L162" s="267"/>
      <c r="M162" s="254"/>
      <c r="N162" s="255"/>
      <c r="O162" s="255"/>
      <c r="P162" s="256" t="s">
        <v>55</v>
      </c>
      <c r="Q162" s="249"/>
      <c r="R162" s="164"/>
      <c r="S162" s="164"/>
      <c r="T162" s="164"/>
      <c r="U162" s="164"/>
      <c r="V162" s="164"/>
      <c r="W162" s="229"/>
      <c r="X162" s="252"/>
      <c r="Y162" s="252"/>
      <c r="Z162" s="252"/>
      <c r="AA162" s="252"/>
      <c r="AB162" s="252"/>
      <c r="AC162" s="252"/>
      <c r="AD162" s="253"/>
      <c r="AE162" s="67"/>
      <c r="AF162" s="67"/>
    </row>
    <row r="163" spans="1:32" ht="6.6" customHeight="1" x14ac:dyDescent="0.4">
      <c r="A163" s="204"/>
      <c r="B163" s="225"/>
      <c r="C163" s="226"/>
      <c r="D163" s="229"/>
      <c r="E163" s="225"/>
      <c r="F163" s="226"/>
      <c r="G163" s="226"/>
      <c r="H163" s="232"/>
      <c r="I163" s="265"/>
      <c r="J163" s="266"/>
      <c r="K163" s="266"/>
      <c r="L163" s="267"/>
      <c r="M163" s="225"/>
      <c r="N163" s="226"/>
      <c r="O163" s="226"/>
      <c r="P163" s="257"/>
      <c r="Q163" s="249"/>
      <c r="R163" s="164"/>
      <c r="S163" s="164"/>
      <c r="T163" s="164"/>
      <c r="U163" s="164"/>
      <c r="V163" s="164"/>
      <c r="W163" s="229"/>
      <c r="X163" s="259"/>
      <c r="Y163" s="259"/>
      <c r="Z163" s="259"/>
      <c r="AA163" s="259"/>
      <c r="AB163" s="259"/>
      <c r="AC163" s="259"/>
      <c r="AD163" s="260"/>
      <c r="AE163" s="68"/>
      <c r="AF163" s="68"/>
    </row>
    <row r="164" spans="1:32" ht="6.6" customHeight="1" x14ac:dyDescent="0.4">
      <c r="A164" s="204"/>
      <c r="B164" s="227"/>
      <c r="C164" s="228"/>
      <c r="D164" s="210"/>
      <c r="E164" s="227"/>
      <c r="F164" s="228"/>
      <c r="G164" s="228"/>
      <c r="H164" s="233"/>
      <c r="I164" s="268"/>
      <c r="J164" s="269"/>
      <c r="K164" s="269"/>
      <c r="L164" s="270"/>
      <c r="M164" s="227"/>
      <c r="N164" s="228"/>
      <c r="O164" s="228"/>
      <c r="P164" s="258"/>
      <c r="Q164" s="208"/>
      <c r="R164" s="209"/>
      <c r="S164" s="209"/>
      <c r="T164" s="209"/>
      <c r="U164" s="209"/>
      <c r="V164" s="209"/>
      <c r="W164" s="210"/>
      <c r="X164" s="259"/>
      <c r="Y164" s="259"/>
      <c r="Z164" s="259"/>
      <c r="AA164" s="259"/>
      <c r="AB164" s="259"/>
      <c r="AC164" s="259"/>
      <c r="AD164" s="260"/>
      <c r="AE164" s="68"/>
      <c r="AF164" s="68"/>
    </row>
    <row r="165" spans="1:32" ht="6.6" customHeight="1" x14ac:dyDescent="0.4">
      <c r="A165" s="271" t="s">
        <v>52</v>
      </c>
      <c r="B165" s="271"/>
      <c r="C165" s="271"/>
      <c r="D165" s="271"/>
      <c r="E165" s="271"/>
      <c r="F165" s="271"/>
      <c r="G165" s="271"/>
      <c r="H165" s="271"/>
      <c r="I165" s="271"/>
      <c r="J165" s="271"/>
      <c r="K165" s="271"/>
      <c r="L165" s="271"/>
      <c r="M165" s="272">
        <f>SUM(M105,M111,M117,M123,M129,M135,M141,M147,M153,M159)</f>
        <v>0</v>
      </c>
      <c r="N165" s="241"/>
      <c r="O165" s="241"/>
      <c r="P165" s="278" t="s">
        <v>56</v>
      </c>
      <c r="Q165" s="280" t="s">
        <v>62</v>
      </c>
      <c r="R165" s="282">
        <f>入力シート!$M$3</f>
        <v>7520</v>
      </c>
      <c r="S165" s="282"/>
      <c r="T165" s="284" t="s">
        <v>63</v>
      </c>
      <c r="U165" s="286">
        <f>IF(M165="","",ROUNDDOWN(M165*R165,0))</f>
        <v>0</v>
      </c>
      <c r="V165" s="286"/>
      <c r="W165" s="286"/>
      <c r="X165" s="288">
        <f>IFERROR(U165+U168,"")</f>
        <v>0</v>
      </c>
      <c r="Y165" s="289"/>
      <c r="Z165" s="289"/>
      <c r="AA165" s="289"/>
      <c r="AB165" s="289"/>
      <c r="AC165" s="289"/>
      <c r="AD165" s="290"/>
      <c r="AE165" s="54"/>
      <c r="AF165" s="54"/>
    </row>
    <row r="166" spans="1:32" ht="6.6" customHeight="1" x14ac:dyDescent="0.4">
      <c r="A166" s="271"/>
      <c r="B166" s="271"/>
      <c r="C166" s="271"/>
      <c r="D166" s="271"/>
      <c r="E166" s="271"/>
      <c r="F166" s="271"/>
      <c r="G166" s="271"/>
      <c r="H166" s="271"/>
      <c r="I166" s="271"/>
      <c r="J166" s="271"/>
      <c r="K166" s="271"/>
      <c r="L166" s="271"/>
      <c r="M166" s="242"/>
      <c r="N166" s="243"/>
      <c r="O166" s="243"/>
      <c r="P166" s="279"/>
      <c r="Q166" s="281"/>
      <c r="R166" s="283"/>
      <c r="S166" s="283"/>
      <c r="T166" s="285"/>
      <c r="U166" s="287"/>
      <c r="V166" s="287"/>
      <c r="W166" s="287"/>
      <c r="X166" s="291"/>
      <c r="Y166" s="292"/>
      <c r="Z166" s="292"/>
      <c r="AA166" s="292"/>
      <c r="AB166" s="292"/>
      <c r="AC166" s="292"/>
      <c r="AD166" s="293"/>
      <c r="AE166" s="54"/>
      <c r="AF166" s="54"/>
    </row>
    <row r="167" spans="1:32" ht="6.6" customHeight="1" x14ac:dyDescent="0.4">
      <c r="A167" s="271"/>
      <c r="B167" s="271"/>
      <c r="C167" s="271"/>
      <c r="D167" s="271"/>
      <c r="E167" s="271"/>
      <c r="F167" s="271"/>
      <c r="G167" s="271"/>
      <c r="H167" s="271"/>
      <c r="I167" s="271"/>
      <c r="J167" s="271"/>
      <c r="K167" s="271"/>
      <c r="L167" s="271"/>
      <c r="M167" s="244"/>
      <c r="N167" s="245"/>
      <c r="O167" s="245"/>
      <c r="P167" s="279"/>
      <c r="Q167" s="281"/>
      <c r="R167" s="283"/>
      <c r="S167" s="283"/>
      <c r="T167" s="285"/>
      <c r="U167" s="287"/>
      <c r="V167" s="287"/>
      <c r="W167" s="287"/>
      <c r="X167" s="291"/>
      <c r="Y167" s="292"/>
      <c r="Z167" s="292"/>
      <c r="AA167" s="292"/>
      <c r="AB167" s="292"/>
      <c r="AC167" s="292"/>
      <c r="AD167" s="293"/>
      <c r="AE167" s="54"/>
      <c r="AF167" s="54"/>
    </row>
    <row r="168" spans="1:32" ht="6.6" customHeight="1" x14ac:dyDescent="0.4">
      <c r="A168" s="271"/>
      <c r="B168" s="271"/>
      <c r="C168" s="271"/>
      <c r="D168" s="271"/>
      <c r="E168" s="271"/>
      <c r="F168" s="271"/>
      <c r="G168" s="271"/>
      <c r="H168" s="271"/>
      <c r="I168" s="271"/>
      <c r="J168" s="271"/>
      <c r="K168" s="271"/>
      <c r="L168" s="271"/>
      <c r="M168" s="294">
        <f>SUM(M108,M114,M120,M126,M132,M138,M144,M150,M156,M162)</f>
        <v>0</v>
      </c>
      <c r="N168" s="295"/>
      <c r="O168" s="295"/>
      <c r="P168" s="300" t="s">
        <v>55</v>
      </c>
      <c r="Q168" s="302" t="s">
        <v>62</v>
      </c>
      <c r="R168" s="285">
        <f>入力シート!$M$4</f>
        <v>39</v>
      </c>
      <c r="S168" s="285"/>
      <c r="T168" s="285" t="s">
        <v>63</v>
      </c>
      <c r="U168" s="286">
        <f>IF(M168="","",ROUNDUP(M168*R168,0))</f>
        <v>0</v>
      </c>
      <c r="V168" s="286"/>
      <c r="W168" s="314"/>
      <c r="X168" s="291"/>
      <c r="Y168" s="292"/>
      <c r="Z168" s="292"/>
      <c r="AA168" s="292"/>
      <c r="AB168" s="292"/>
      <c r="AC168" s="292"/>
      <c r="AD168" s="293"/>
      <c r="AE168" s="54"/>
      <c r="AF168" s="54"/>
    </row>
    <row r="169" spans="1:32" ht="6.6" customHeight="1" x14ac:dyDescent="0.4">
      <c r="A169" s="271"/>
      <c r="B169" s="271"/>
      <c r="C169" s="271"/>
      <c r="D169" s="271"/>
      <c r="E169" s="271"/>
      <c r="F169" s="271"/>
      <c r="G169" s="271"/>
      <c r="H169" s="271"/>
      <c r="I169" s="271"/>
      <c r="J169" s="271"/>
      <c r="K169" s="271"/>
      <c r="L169" s="271"/>
      <c r="M169" s="296"/>
      <c r="N169" s="297"/>
      <c r="O169" s="297"/>
      <c r="P169" s="300"/>
      <c r="Q169" s="302"/>
      <c r="R169" s="285"/>
      <c r="S169" s="285"/>
      <c r="T169" s="285"/>
      <c r="U169" s="287"/>
      <c r="V169" s="287"/>
      <c r="W169" s="315"/>
      <c r="X169" s="291"/>
      <c r="Y169" s="292"/>
      <c r="Z169" s="292"/>
      <c r="AA169" s="292"/>
      <c r="AB169" s="292"/>
      <c r="AC169" s="292"/>
      <c r="AD169" s="293"/>
      <c r="AE169" s="54"/>
      <c r="AF169" s="54"/>
    </row>
    <row r="170" spans="1:32" ht="6.6" customHeight="1" x14ac:dyDescent="0.4">
      <c r="A170" s="271"/>
      <c r="B170" s="271"/>
      <c r="C170" s="271"/>
      <c r="D170" s="271"/>
      <c r="E170" s="271"/>
      <c r="F170" s="271"/>
      <c r="G170" s="271"/>
      <c r="H170" s="271"/>
      <c r="I170" s="271"/>
      <c r="J170" s="271"/>
      <c r="K170" s="271"/>
      <c r="L170" s="271"/>
      <c r="M170" s="298"/>
      <c r="N170" s="299"/>
      <c r="O170" s="299"/>
      <c r="P170" s="301"/>
      <c r="Q170" s="303"/>
      <c r="R170" s="304"/>
      <c r="S170" s="304"/>
      <c r="T170" s="304"/>
      <c r="U170" s="316"/>
      <c r="V170" s="316"/>
      <c r="W170" s="317"/>
      <c r="X170" s="311"/>
      <c r="Y170" s="312"/>
      <c r="Z170" s="312"/>
      <c r="AA170" s="312"/>
      <c r="AB170" s="312"/>
      <c r="AC170" s="312"/>
      <c r="AD170" s="313"/>
      <c r="AE170" s="54"/>
      <c r="AF170" s="54"/>
    </row>
    <row r="171" spans="1:32" ht="7.5" customHeight="1" x14ac:dyDescent="0.4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</row>
    <row r="172" spans="1:32" ht="12.95" customHeight="1" x14ac:dyDescent="0.4">
      <c r="A172" s="194" t="s">
        <v>17</v>
      </c>
      <c r="B172" s="194"/>
      <c r="C172" s="200" t="s">
        <v>20</v>
      </c>
      <c r="D172" s="200"/>
      <c r="E172" s="200"/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200"/>
      <c r="R172" s="200"/>
      <c r="S172" s="200"/>
      <c r="T172" s="200"/>
      <c r="U172" s="200"/>
      <c r="V172" s="200"/>
      <c r="W172" s="200"/>
      <c r="X172" s="200"/>
      <c r="Y172" s="200"/>
      <c r="Z172" s="200"/>
      <c r="AA172" s="200"/>
      <c r="AB172" s="200"/>
      <c r="AC172" s="200"/>
      <c r="AD172" s="200"/>
      <c r="AE172" s="58"/>
      <c r="AF172" s="58"/>
    </row>
    <row r="173" spans="1:32" ht="12.95" customHeight="1" x14ac:dyDescent="0.4">
      <c r="A173" s="194" t="s">
        <v>21</v>
      </c>
      <c r="B173" s="194"/>
      <c r="C173" s="200" t="s">
        <v>19</v>
      </c>
      <c r="D173" s="200"/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  <c r="T173" s="200"/>
      <c r="U173" s="200"/>
      <c r="V173" s="200"/>
      <c r="W173" s="200"/>
      <c r="X173" s="200"/>
      <c r="Y173" s="200"/>
      <c r="Z173" s="200"/>
      <c r="AA173" s="200"/>
      <c r="AB173" s="200"/>
      <c r="AC173" s="200"/>
      <c r="AD173" s="200"/>
      <c r="AE173" s="58"/>
      <c r="AF173" s="58"/>
    </row>
    <row r="174" spans="1:32" ht="12.95" customHeight="1" x14ac:dyDescent="0.4">
      <c r="A174" s="194" t="s">
        <v>22</v>
      </c>
      <c r="B174" s="194"/>
      <c r="C174" s="199" t="s">
        <v>23</v>
      </c>
      <c r="D174" s="199"/>
      <c r="E174" s="199"/>
      <c r="F174" s="199"/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  <c r="T174" s="199"/>
      <c r="U174" s="199"/>
      <c r="V174" s="199"/>
      <c r="W174" s="199"/>
      <c r="X174" s="199"/>
      <c r="Y174" s="199"/>
      <c r="Z174" s="199"/>
      <c r="AA174" s="199"/>
      <c r="AB174" s="199"/>
      <c r="AC174" s="199"/>
      <c r="AD174" s="199"/>
      <c r="AE174" s="64"/>
      <c r="AF174" s="64"/>
    </row>
    <row r="175" spans="1:32" ht="12.95" customHeight="1" x14ac:dyDescent="0.4">
      <c r="A175" s="194" t="s">
        <v>24</v>
      </c>
      <c r="B175" s="194"/>
      <c r="C175" s="199" t="s">
        <v>40</v>
      </c>
      <c r="D175" s="199"/>
      <c r="E175" s="199"/>
      <c r="F175" s="199"/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  <c r="T175" s="199"/>
      <c r="U175" s="199"/>
      <c r="V175" s="199"/>
      <c r="W175" s="199"/>
      <c r="X175" s="199"/>
      <c r="Y175" s="199"/>
      <c r="Z175" s="199"/>
      <c r="AA175" s="199"/>
      <c r="AB175" s="199"/>
      <c r="AC175" s="199"/>
      <c r="AD175" s="199"/>
      <c r="AE175" s="64"/>
      <c r="AF175" s="64"/>
    </row>
    <row r="176" spans="1:32" ht="12.95" customHeight="1" x14ac:dyDescent="0.4">
      <c r="A176" s="57"/>
      <c r="B176" s="57"/>
      <c r="C176" s="199"/>
      <c r="D176" s="199"/>
      <c r="E176" s="199"/>
      <c r="F176" s="199"/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  <c r="T176" s="199"/>
      <c r="U176" s="199"/>
      <c r="V176" s="199"/>
      <c r="W176" s="199"/>
      <c r="X176" s="199"/>
      <c r="Y176" s="199"/>
      <c r="Z176" s="199"/>
      <c r="AA176" s="199"/>
      <c r="AB176" s="199"/>
      <c r="AC176" s="199"/>
      <c r="AD176" s="199"/>
      <c r="AE176" s="64"/>
      <c r="AF176" s="64"/>
    </row>
    <row r="177" spans="1:41" ht="12.75" customHeight="1" x14ac:dyDescent="0.4">
      <c r="A177" s="194" t="s">
        <v>27</v>
      </c>
      <c r="B177" s="194"/>
      <c r="C177" s="200" t="s">
        <v>28</v>
      </c>
      <c r="D177" s="200"/>
      <c r="E177" s="200"/>
      <c r="F177" s="200"/>
      <c r="G177" s="200"/>
      <c r="H177" s="200"/>
      <c r="I177" s="200"/>
      <c r="J177" s="200"/>
      <c r="K177" s="200"/>
      <c r="L177" s="200"/>
      <c r="M177" s="200"/>
      <c r="N177" s="200"/>
      <c r="O177" s="200"/>
      <c r="P177" s="200"/>
      <c r="Q177" s="200"/>
      <c r="R177" s="200"/>
      <c r="S177" s="200"/>
      <c r="T177" s="200"/>
      <c r="U177" s="200"/>
      <c r="V177" s="200"/>
      <c r="W177" s="200"/>
      <c r="X177" s="200"/>
      <c r="Y177" s="200"/>
      <c r="Z177" s="200"/>
      <c r="AA177" s="200"/>
      <c r="AB177" s="200"/>
      <c r="AC177" s="200"/>
      <c r="AD177" s="200"/>
      <c r="AE177" s="58"/>
      <c r="AF177" s="58"/>
    </row>
    <row r="178" spans="1:41" ht="15.75" x14ac:dyDescent="0.4">
      <c r="A178" s="163" t="s">
        <v>104</v>
      </c>
      <c r="B178" s="163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3"/>
      <c r="W178" s="163"/>
      <c r="X178" s="163"/>
      <c r="Y178" s="163"/>
      <c r="Z178" s="163"/>
      <c r="AA178" s="163"/>
      <c r="AB178" s="163"/>
      <c r="AC178" s="163"/>
      <c r="AD178" s="163"/>
      <c r="AE178" s="63"/>
      <c r="AF178" s="63"/>
    </row>
    <row r="179" spans="1:41" ht="7.5" customHeight="1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5"/>
      <c r="W179" s="55"/>
      <c r="X179" s="55"/>
      <c r="Y179" s="55"/>
      <c r="Z179" s="55"/>
      <c r="AA179" s="54"/>
      <c r="AB179" s="54"/>
      <c r="AC179" s="54"/>
      <c r="AD179" s="54"/>
      <c r="AE179" s="54"/>
      <c r="AF179" s="54"/>
    </row>
    <row r="180" spans="1:41" ht="7.5" customHeight="1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5"/>
      <c r="W180" s="55"/>
      <c r="X180" s="55"/>
      <c r="Y180" s="55"/>
      <c r="Z180" s="55"/>
      <c r="AA180" s="54"/>
      <c r="AB180" s="54"/>
      <c r="AC180" s="54"/>
      <c r="AD180" s="54"/>
      <c r="AE180" s="54"/>
      <c r="AF180" s="54"/>
      <c r="AH180" s="54"/>
      <c r="AI180" s="54"/>
      <c r="AJ180" s="54"/>
      <c r="AK180" s="54"/>
      <c r="AL180" s="54"/>
      <c r="AM180" s="54"/>
      <c r="AN180" s="54"/>
      <c r="AO180" s="54"/>
    </row>
    <row r="181" spans="1:41" x14ac:dyDescent="0.25">
      <c r="A181" s="54" t="s">
        <v>26</v>
      </c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4"/>
      <c r="AB181" s="54"/>
      <c r="AC181" s="54"/>
      <c r="AD181" s="54"/>
      <c r="AE181" s="54"/>
      <c r="AF181" s="54"/>
      <c r="AH181" s="54"/>
      <c r="AI181" s="54"/>
      <c r="AJ181" s="54"/>
      <c r="AK181" s="54"/>
      <c r="AL181" s="54"/>
      <c r="AM181" s="54"/>
      <c r="AN181" s="54"/>
      <c r="AO181" s="54"/>
    </row>
    <row r="182" spans="1:41" ht="18.75" customHeight="1" x14ac:dyDescent="0.25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4"/>
      <c r="L182" s="54"/>
      <c r="M182" s="54"/>
      <c r="N182" s="54"/>
      <c r="O182" s="54"/>
      <c r="P182" s="54"/>
      <c r="Q182" s="54"/>
      <c r="R182" s="164" t="s">
        <v>0</v>
      </c>
      <c r="S182" s="164"/>
      <c r="T182" s="165">
        <f>T5</f>
        <v>0</v>
      </c>
      <c r="U182" s="165"/>
      <c r="V182" s="165"/>
      <c r="W182" s="165"/>
      <c r="X182" s="165"/>
      <c r="Y182" s="165"/>
      <c r="Z182" s="165"/>
      <c r="AA182" s="165"/>
      <c r="AB182" s="165"/>
      <c r="AC182" s="165"/>
      <c r="AD182" s="165"/>
      <c r="AE182" s="54"/>
      <c r="AF182" s="54"/>
      <c r="AH182" s="54"/>
      <c r="AI182" s="69"/>
      <c r="AJ182" s="54"/>
      <c r="AK182" s="54"/>
      <c r="AL182" s="54"/>
      <c r="AM182" s="54"/>
      <c r="AN182" s="54"/>
      <c r="AO182" s="54"/>
    </row>
    <row r="183" spans="1:41" ht="18.75" customHeight="1" x14ac:dyDescent="0.25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4"/>
      <c r="L183" s="54"/>
      <c r="M183" s="54"/>
      <c r="N183" s="54"/>
      <c r="O183" s="54"/>
      <c r="P183" s="54"/>
      <c r="Q183" s="54"/>
      <c r="R183" s="164" t="s">
        <v>1</v>
      </c>
      <c r="S183" s="164"/>
      <c r="T183" s="165">
        <f>T6</f>
        <v>0</v>
      </c>
      <c r="U183" s="165"/>
      <c r="V183" s="165"/>
      <c r="W183" s="165"/>
      <c r="X183" s="165"/>
      <c r="Y183" s="165"/>
      <c r="Z183" s="165"/>
      <c r="AA183" s="165"/>
      <c r="AB183" s="165"/>
      <c r="AC183" s="165"/>
      <c r="AD183" s="165"/>
      <c r="AE183" s="65"/>
      <c r="AF183" s="65"/>
      <c r="AH183" s="54"/>
      <c r="AI183" s="54"/>
      <c r="AJ183" s="54"/>
      <c r="AK183" s="54"/>
      <c r="AL183" s="54"/>
      <c r="AM183" s="54"/>
      <c r="AN183" s="54"/>
      <c r="AO183" s="54"/>
    </row>
    <row r="184" spans="1:41" ht="18.75" customHeight="1" x14ac:dyDescent="0.25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4"/>
      <c r="N184" s="54"/>
      <c r="O184" s="54"/>
      <c r="P184" s="54"/>
      <c r="Q184" s="54"/>
      <c r="R184" s="164" t="s">
        <v>8</v>
      </c>
      <c r="S184" s="164"/>
      <c r="T184" s="165">
        <f>T7</f>
        <v>0</v>
      </c>
      <c r="U184" s="165"/>
      <c r="V184" s="165"/>
      <c r="W184" s="165"/>
      <c r="X184" s="165"/>
      <c r="Y184" s="165"/>
      <c r="Z184" s="165"/>
      <c r="AA184" s="165"/>
      <c r="AB184" s="165"/>
      <c r="AC184" s="165"/>
      <c r="AD184" s="165"/>
      <c r="AE184" s="54"/>
      <c r="AF184" s="54"/>
      <c r="AH184" s="54"/>
      <c r="AI184" s="54"/>
      <c r="AJ184" s="54"/>
      <c r="AK184" s="54"/>
      <c r="AL184" s="54"/>
      <c r="AM184" s="54"/>
      <c r="AN184" s="54"/>
      <c r="AO184" s="54"/>
    </row>
    <row r="185" spans="1:41" ht="7.5" customHeight="1" x14ac:dyDescent="0.4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4"/>
      <c r="AB185" s="54"/>
      <c r="AC185" s="54"/>
      <c r="AD185" s="54"/>
      <c r="AE185" s="54"/>
      <c r="AF185" s="54"/>
      <c r="AH185" s="54"/>
      <c r="AI185" s="54"/>
      <c r="AJ185" s="54"/>
      <c r="AK185" s="54"/>
      <c r="AL185" s="54"/>
      <c r="AM185" s="54"/>
      <c r="AN185" s="54"/>
      <c r="AO185" s="54"/>
    </row>
    <row r="186" spans="1:41" x14ac:dyDescent="0.25">
      <c r="A186" s="55"/>
      <c r="B186" s="54" t="s">
        <v>105</v>
      </c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4"/>
      <c r="AB186" s="54"/>
      <c r="AC186" s="54"/>
      <c r="AD186" s="54"/>
      <c r="AE186" s="54"/>
      <c r="AF186" s="54"/>
    </row>
    <row r="187" spans="1:41" ht="7.5" customHeight="1" x14ac:dyDescent="0.25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7"/>
      <c r="AA187" s="54"/>
      <c r="AB187" s="54"/>
      <c r="AC187" s="54"/>
      <c r="AD187" s="54"/>
      <c r="AE187" s="54"/>
      <c r="AF187" s="54"/>
    </row>
    <row r="188" spans="1:41" ht="32.1" customHeight="1" x14ac:dyDescent="0.4">
      <c r="A188" s="167" t="s">
        <v>50</v>
      </c>
      <c r="B188" s="167"/>
      <c r="C188" s="167"/>
      <c r="D188" s="167"/>
      <c r="E188" s="167"/>
      <c r="F188" s="201">
        <f>F11</f>
        <v>1</v>
      </c>
      <c r="G188" s="202"/>
      <c r="H188" s="202"/>
      <c r="I188" s="202"/>
      <c r="J188" s="202"/>
      <c r="K188" s="202"/>
      <c r="L188" s="202"/>
      <c r="M188" s="202"/>
      <c r="N188" s="202"/>
      <c r="O188" s="203"/>
      <c r="P188" s="71" t="s">
        <v>10</v>
      </c>
      <c r="Q188" s="72"/>
      <c r="R188" s="72"/>
      <c r="S188" s="72"/>
      <c r="T188" s="73"/>
      <c r="U188" s="72" t="s">
        <v>60</v>
      </c>
      <c r="V188" s="72"/>
      <c r="W188" s="171">
        <f>W11</f>
        <v>0</v>
      </c>
      <c r="X188" s="171"/>
      <c r="Y188" s="72" t="s">
        <v>12</v>
      </c>
      <c r="Z188" s="72"/>
      <c r="AA188" s="171">
        <f>AA100</f>
        <v>0</v>
      </c>
      <c r="AB188" s="171"/>
      <c r="AC188" s="72" t="s">
        <v>61</v>
      </c>
      <c r="AD188" s="73"/>
      <c r="AE188" s="54"/>
      <c r="AF188" s="54"/>
    </row>
    <row r="189" spans="1:41" ht="32.1" customHeight="1" x14ac:dyDescent="0.4">
      <c r="A189" s="167" t="s">
        <v>53</v>
      </c>
      <c r="B189" s="167"/>
      <c r="C189" s="167"/>
      <c r="D189" s="167"/>
      <c r="E189" s="167"/>
      <c r="F189" s="168">
        <f>F12</f>
        <v>0</v>
      </c>
      <c r="G189" s="169"/>
      <c r="H189" s="169"/>
      <c r="I189" s="169"/>
      <c r="J189" s="169"/>
      <c r="K189" s="169"/>
      <c r="L189" s="169"/>
      <c r="M189" s="169"/>
      <c r="N189" s="169"/>
      <c r="O189" s="170"/>
      <c r="P189" s="172" t="s">
        <v>106</v>
      </c>
      <c r="Q189" s="173"/>
      <c r="R189" s="173"/>
      <c r="S189" s="173"/>
      <c r="T189" s="174"/>
      <c r="U189" s="175">
        <f>U12</f>
        <v>0</v>
      </c>
      <c r="V189" s="171"/>
      <c r="W189" s="171"/>
      <c r="X189" s="171"/>
      <c r="Y189" s="171"/>
      <c r="Z189" s="171"/>
      <c r="AA189" s="171"/>
      <c r="AB189" s="171"/>
      <c r="AC189" s="171"/>
      <c r="AD189" s="176"/>
      <c r="AE189" s="66"/>
      <c r="AF189" s="66"/>
    </row>
    <row r="190" spans="1:41" x14ac:dyDescent="0.4"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</row>
    <row r="191" spans="1:41" ht="16.5" customHeight="1" x14ac:dyDescent="0.4">
      <c r="A191" s="204" t="s">
        <v>59</v>
      </c>
      <c r="B191" s="205" t="s">
        <v>3</v>
      </c>
      <c r="C191" s="206"/>
      <c r="D191" s="207"/>
      <c r="E191" s="187" t="s">
        <v>2</v>
      </c>
      <c r="F191" s="188"/>
      <c r="G191" s="188"/>
      <c r="H191" s="188"/>
      <c r="I191" s="188"/>
      <c r="J191" s="188"/>
      <c r="K191" s="188"/>
      <c r="L191" s="189"/>
      <c r="M191" s="211" t="s">
        <v>64</v>
      </c>
      <c r="N191" s="212"/>
      <c r="O191" s="212"/>
      <c r="P191" s="213"/>
      <c r="Q191" s="205" t="s">
        <v>9</v>
      </c>
      <c r="R191" s="206"/>
      <c r="S191" s="206"/>
      <c r="T191" s="206"/>
      <c r="U191" s="206"/>
      <c r="V191" s="206"/>
      <c r="W191" s="207"/>
      <c r="X191" s="217" t="s">
        <v>14</v>
      </c>
      <c r="Y191" s="218"/>
      <c r="Z191" s="218"/>
      <c r="AA191" s="218"/>
      <c r="AB191" s="218"/>
      <c r="AC191" s="218"/>
      <c r="AD191" s="219"/>
      <c r="AE191" s="54"/>
      <c r="AF191" s="54"/>
    </row>
    <row r="192" spans="1:41" ht="18.75" customHeight="1" x14ac:dyDescent="0.4">
      <c r="A192" s="204"/>
      <c r="B192" s="208"/>
      <c r="C192" s="209"/>
      <c r="D192" s="210"/>
      <c r="E192" s="190" t="s">
        <v>15</v>
      </c>
      <c r="F192" s="191"/>
      <c r="G192" s="191"/>
      <c r="H192" s="192"/>
      <c r="I192" s="191" t="s">
        <v>16</v>
      </c>
      <c r="J192" s="191"/>
      <c r="K192" s="191"/>
      <c r="L192" s="193"/>
      <c r="M192" s="214"/>
      <c r="N192" s="215"/>
      <c r="O192" s="215"/>
      <c r="P192" s="216"/>
      <c r="Q192" s="208"/>
      <c r="R192" s="209"/>
      <c r="S192" s="209"/>
      <c r="T192" s="209"/>
      <c r="U192" s="209"/>
      <c r="V192" s="209"/>
      <c r="W192" s="210"/>
      <c r="X192" s="220"/>
      <c r="Y192" s="221"/>
      <c r="Z192" s="221"/>
      <c r="AA192" s="221"/>
      <c r="AB192" s="221"/>
      <c r="AC192" s="221"/>
      <c r="AD192" s="222"/>
      <c r="AE192" s="54"/>
      <c r="AF192" s="54"/>
    </row>
    <row r="193" spans="1:32" ht="6.6" customHeight="1" x14ac:dyDescent="0.4">
      <c r="A193" s="204">
        <v>21</v>
      </c>
      <c r="B193" s="223"/>
      <c r="C193" s="224"/>
      <c r="D193" s="207" t="s">
        <v>6</v>
      </c>
      <c r="E193" s="230"/>
      <c r="F193" s="224"/>
      <c r="G193" s="224"/>
      <c r="H193" s="231"/>
      <c r="I193" s="234"/>
      <c r="J193" s="224"/>
      <c r="K193" s="224"/>
      <c r="L193" s="235"/>
      <c r="M193" s="240">
        <f>(I193-E193)*24</f>
        <v>0</v>
      </c>
      <c r="N193" s="241"/>
      <c r="O193" s="241"/>
      <c r="P193" s="246" t="s">
        <v>56</v>
      </c>
      <c r="Q193" s="205"/>
      <c r="R193" s="206"/>
      <c r="S193" s="206"/>
      <c r="T193" s="206"/>
      <c r="U193" s="206"/>
      <c r="V193" s="206"/>
      <c r="W193" s="207"/>
      <c r="X193" s="250"/>
      <c r="Y193" s="250"/>
      <c r="Z193" s="250"/>
      <c r="AA193" s="250"/>
      <c r="AB193" s="250"/>
      <c r="AC193" s="250"/>
      <c r="AD193" s="251"/>
      <c r="AE193" s="67"/>
      <c r="AF193" s="67"/>
    </row>
    <row r="194" spans="1:32" ht="6.6" customHeight="1" x14ac:dyDescent="0.4">
      <c r="A194" s="204"/>
      <c r="B194" s="225"/>
      <c r="C194" s="226"/>
      <c r="D194" s="229"/>
      <c r="E194" s="225"/>
      <c r="F194" s="226"/>
      <c r="G194" s="226"/>
      <c r="H194" s="232"/>
      <c r="I194" s="236"/>
      <c r="J194" s="226"/>
      <c r="K194" s="226"/>
      <c r="L194" s="237"/>
      <c r="M194" s="242"/>
      <c r="N194" s="243"/>
      <c r="O194" s="243"/>
      <c r="P194" s="247"/>
      <c r="Q194" s="249"/>
      <c r="R194" s="164"/>
      <c r="S194" s="164"/>
      <c r="T194" s="164"/>
      <c r="U194" s="164"/>
      <c r="V194" s="164"/>
      <c r="W194" s="229"/>
      <c r="X194" s="252"/>
      <c r="Y194" s="252"/>
      <c r="Z194" s="252"/>
      <c r="AA194" s="252"/>
      <c r="AB194" s="252"/>
      <c r="AC194" s="252"/>
      <c r="AD194" s="253"/>
      <c r="AE194" s="67"/>
      <c r="AF194" s="67"/>
    </row>
    <row r="195" spans="1:32" ht="6.6" customHeight="1" x14ac:dyDescent="0.4">
      <c r="A195" s="204"/>
      <c r="B195" s="225"/>
      <c r="C195" s="226"/>
      <c r="D195" s="229"/>
      <c r="E195" s="225"/>
      <c r="F195" s="226"/>
      <c r="G195" s="226"/>
      <c r="H195" s="232"/>
      <c r="I195" s="236"/>
      <c r="J195" s="226"/>
      <c r="K195" s="226"/>
      <c r="L195" s="237"/>
      <c r="M195" s="244"/>
      <c r="N195" s="245"/>
      <c r="O195" s="245"/>
      <c r="P195" s="248"/>
      <c r="Q195" s="249"/>
      <c r="R195" s="164"/>
      <c r="S195" s="164"/>
      <c r="T195" s="164"/>
      <c r="U195" s="164"/>
      <c r="V195" s="164"/>
      <c r="W195" s="229"/>
      <c r="X195" s="252"/>
      <c r="Y195" s="252"/>
      <c r="Z195" s="252"/>
      <c r="AA195" s="252"/>
      <c r="AB195" s="252"/>
      <c r="AC195" s="252"/>
      <c r="AD195" s="253"/>
      <c r="AE195" s="67"/>
      <c r="AF195" s="67"/>
    </row>
    <row r="196" spans="1:32" ht="6.6" customHeight="1" x14ac:dyDescent="0.4">
      <c r="A196" s="204"/>
      <c r="B196" s="225"/>
      <c r="C196" s="226"/>
      <c r="D196" s="229"/>
      <c r="E196" s="225"/>
      <c r="F196" s="226"/>
      <c r="G196" s="226"/>
      <c r="H196" s="232"/>
      <c r="I196" s="236"/>
      <c r="J196" s="226"/>
      <c r="K196" s="226"/>
      <c r="L196" s="237"/>
      <c r="M196" s="254"/>
      <c r="N196" s="255"/>
      <c r="O196" s="255"/>
      <c r="P196" s="256" t="s">
        <v>55</v>
      </c>
      <c r="Q196" s="249"/>
      <c r="R196" s="164"/>
      <c r="S196" s="164"/>
      <c r="T196" s="164"/>
      <c r="U196" s="164"/>
      <c r="V196" s="164"/>
      <c r="W196" s="229"/>
      <c r="X196" s="252"/>
      <c r="Y196" s="252"/>
      <c r="Z196" s="252"/>
      <c r="AA196" s="252"/>
      <c r="AB196" s="252"/>
      <c r="AC196" s="252"/>
      <c r="AD196" s="253"/>
      <c r="AE196" s="67"/>
      <c r="AF196" s="67"/>
    </row>
    <row r="197" spans="1:32" ht="6.6" customHeight="1" x14ac:dyDescent="0.4">
      <c r="A197" s="204"/>
      <c r="B197" s="225"/>
      <c r="C197" s="226"/>
      <c r="D197" s="229"/>
      <c r="E197" s="225"/>
      <c r="F197" s="226"/>
      <c r="G197" s="226"/>
      <c r="H197" s="232"/>
      <c r="I197" s="236"/>
      <c r="J197" s="226"/>
      <c r="K197" s="226"/>
      <c r="L197" s="237"/>
      <c r="M197" s="225"/>
      <c r="N197" s="226"/>
      <c r="O197" s="226"/>
      <c r="P197" s="257"/>
      <c r="Q197" s="249"/>
      <c r="R197" s="164"/>
      <c r="S197" s="164"/>
      <c r="T197" s="164"/>
      <c r="U197" s="164"/>
      <c r="V197" s="164"/>
      <c r="W197" s="229"/>
      <c r="X197" s="259"/>
      <c r="Y197" s="259"/>
      <c r="Z197" s="259"/>
      <c r="AA197" s="259"/>
      <c r="AB197" s="259"/>
      <c r="AC197" s="259"/>
      <c r="AD197" s="260"/>
      <c r="AE197" s="68"/>
      <c r="AF197" s="68"/>
    </row>
    <row r="198" spans="1:32" ht="6.6" customHeight="1" x14ac:dyDescent="0.4">
      <c r="A198" s="204"/>
      <c r="B198" s="227"/>
      <c r="C198" s="228"/>
      <c r="D198" s="210"/>
      <c r="E198" s="227"/>
      <c r="F198" s="228"/>
      <c r="G198" s="228"/>
      <c r="H198" s="233"/>
      <c r="I198" s="238"/>
      <c r="J198" s="228"/>
      <c r="K198" s="228"/>
      <c r="L198" s="239"/>
      <c r="M198" s="227"/>
      <c r="N198" s="228"/>
      <c r="O198" s="228"/>
      <c r="P198" s="258"/>
      <c r="Q198" s="208"/>
      <c r="R198" s="209"/>
      <c r="S198" s="209"/>
      <c r="T198" s="209"/>
      <c r="U198" s="209"/>
      <c r="V198" s="209"/>
      <c r="W198" s="210"/>
      <c r="X198" s="261"/>
      <c r="Y198" s="261"/>
      <c r="Z198" s="261"/>
      <c r="AA198" s="261"/>
      <c r="AB198" s="261"/>
      <c r="AC198" s="261"/>
      <c r="AD198" s="262"/>
      <c r="AE198" s="68"/>
      <c r="AF198" s="68"/>
    </row>
    <row r="199" spans="1:32" ht="6.6" customHeight="1" x14ac:dyDescent="0.4">
      <c r="A199" s="204">
        <v>22</v>
      </c>
      <c r="B199" s="223"/>
      <c r="C199" s="224"/>
      <c r="D199" s="207" t="s">
        <v>6</v>
      </c>
      <c r="E199" s="230"/>
      <c r="F199" s="224"/>
      <c r="G199" s="224"/>
      <c r="H199" s="231"/>
      <c r="I199" s="234"/>
      <c r="J199" s="224"/>
      <c r="K199" s="224"/>
      <c r="L199" s="235"/>
      <c r="M199" s="240">
        <f>(I199-E199)*24</f>
        <v>0</v>
      </c>
      <c r="N199" s="241"/>
      <c r="O199" s="241"/>
      <c r="P199" s="247" t="s">
        <v>56</v>
      </c>
      <c r="Q199" s="205"/>
      <c r="R199" s="206"/>
      <c r="S199" s="206"/>
      <c r="T199" s="206"/>
      <c r="U199" s="206"/>
      <c r="V199" s="206"/>
      <c r="W199" s="207"/>
      <c r="X199" s="250"/>
      <c r="Y199" s="250"/>
      <c r="Z199" s="250"/>
      <c r="AA199" s="250"/>
      <c r="AB199" s="250"/>
      <c r="AC199" s="250"/>
      <c r="AD199" s="251"/>
      <c r="AE199" s="67"/>
      <c r="AF199" s="67"/>
    </row>
    <row r="200" spans="1:32" ht="6.6" customHeight="1" x14ac:dyDescent="0.4">
      <c r="A200" s="204"/>
      <c r="B200" s="225"/>
      <c r="C200" s="226"/>
      <c r="D200" s="229"/>
      <c r="E200" s="225"/>
      <c r="F200" s="226"/>
      <c r="G200" s="226"/>
      <c r="H200" s="232"/>
      <c r="I200" s="236"/>
      <c r="J200" s="226"/>
      <c r="K200" s="226"/>
      <c r="L200" s="237"/>
      <c r="M200" s="242"/>
      <c r="N200" s="243"/>
      <c r="O200" s="243"/>
      <c r="P200" s="247"/>
      <c r="Q200" s="249"/>
      <c r="R200" s="164"/>
      <c r="S200" s="164"/>
      <c r="T200" s="164"/>
      <c r="U200" s="164"/>
      <c r="V200" s="164"/>
      <c r="W200" s="229"/>
      <c r="X200" s="252"/>
      <c r="Y200" s="252"/>
      <c r="Z200" s="252"/>
      <c r="AA200" s="252"/>
      <c r="AB200" s="252"/>
      <c r="AC200" s="252"/>
      <c r="AD200" s="253"/>
      <c r="AE200" s="67"/>
      <c r="AF200" s="67"/>
    </row>
    <row r="201" spans="1:32" ht="6.6" customHeight="1" x14ac:dyDescent="0.4">
      <c r="A201" s="204"/>
      <c r="B201" s="225"/>
      <c r="C201" s="226"/>
      <c r="D201" s="229"/>
      <c r="E201" s="225"/>
      <c r="F201" s="226"/>
      <c r="G201" s="226"/>
      <c r="H201" s="232"/>
      <c r="I201" s="236"/>
      <c r="J201" s="226"/>
      <c r="K201" s="226"/>
      <c r="L201" s="237"/>
      <c r="M201" s="244"/>
      <c r="N201" s="245"/>
      <c r="O201" s="245"/>
      <c r="P201" s="248"/>
      <c r="Q201" s="249"/>
      <c r="R201" s="164"/>
      <c r="S201" s="164"/>
      <c r="T201" s="164"/>
      <c r="U201" s="164"/>
      <c r="V201" s="164"/>
      <c r="W201" s="229"/>
      <c r="X201" s="252"/>
      <c r="Y201" s="252"/>
      <c r="Z201" s="252"/>
      <c r="AA201" s="252"/>
      <c r="AB201" s="252"/>
      <c r="AC201" s="252"/>
      <c r="AD201" s="253"/>
      <c r="AE201" s="67"/>
      <c r="AF201" s="67"/>
    </row>
    <row r="202" spans="1:32" ht="6.6" customHeight="1" x14ac:dyDescent="0.4">
      <c r="A202" s="204"/>
      <c r="B202" s="225"/>
      <c r="C202" s="226"/>
      <c r="D202" s="229"/>
      <c r="E202" s="225"/>
      <c r="F202" s="226"/>
      <c r="G202" s="226"/>
      <c r="H202" s="232"/>
      <c r="I202" s="236"/>
      <c r="J202" s="226"/>
      <c r="K202" s="226"/>
      <c r="L202" s="237"/>
      <c r="M202" s="254"/>
      <c r="N202" s="255"/>
      <c r="O202" s="255"/>
      <c r="P202" s="256" t="s">
        <v>55</v>
      </c>
      <c r="Q202" s="249"/>
      <c r="R202" s="164"/>
      <c r="S202" s="164"/>
      <c r="T202" s="164"/>
      <c r="U202" s="164"/>
      <c r="V202" s="164"/>
      <c r="W202" s="229"/>
      <c r="X202" s="252"/>
      <c r="Y202" s="252"/>
      <c r="Z202" s="252"/>
      <c r="AA202" s="252"/>
      <c r="AB202" s="252"/>
      <c r="AC202" s="252"/>
      <c r="AD202" s="253"/>
      <c r="AE202" s="67"/>
      <c r="AF202" s="67"/>
    </row>
    <row r="203" spans="1:32" ht="6.6" customHeight="1" x14ac:dyDescent="0.4">
      <c r="A203" s="204"/>
      <c r="B203" s="225"/>
      <c r="C203" s="226"/>
      <c r="D203" s="229"/>
      <c r="E203" s="225"/>
      <c r="F203" s="226"/>
      <c r="G203" s="226"/>
      <c r="H203" s="232"/>
      <c r="I203" s="236"/>
      <c r="J203" s="226"/>
      <c r="K203" s="226"/>
      <c r="L203" s="237"/>
      <c r="M203" s="225"/>
      <c r="N203" s="226"/>
      <c r="O203" s="226"/>
      <c r="P203" s="257"/>
      <c r="Q203" s="249"/>
      <c r="R203" s="164"/>
      <c r="S203" s="164"/>
      <c r="T203" s="164"/>
      <c r="U203" s="164"/>
      <c r="V203" s="164"/>
      <c r="W203" s="229"/>
      <c r="X203" s="259"/>
      <c r="Y203" s="259"/>
      <c r="Z203" s="259"/>
      <c r="AA203" s="259"/>
      <c r="AB203" s="259"/>
      <c r="AC203" s="259"/>
      <c r="AD203" s="260"/>
      <c r="AE203" s="68"/>
      <c r="AF203" s="68"/>
    </row>
    <row r="204" spans="1:32" ht="6.6" customHeight="1" x14ac:dyDescent="0.4">
      <c r="A204" s="204"/>
      <c r="B204" s="227"/>
      <c r="C204" s="228"/>
      <c r="D204" s="210"/>
      <c r="E204" s="227"/>
      <c r="F204" s="228"/>
      <c r="G204" s="228"/>
      <c r="H204" s="233"/>
      <c r="I204" s="238"/>
      <c r="J204" s="228"/>
      <c r="K204" s="228"/>
      <c r="L204" s="239"/>
      <c r="M204" s="227"/>
      <c r="N204" s="228"/>
      <c r="O204" s="228"/>
      <c r="P204" s="257"/>
      <c r="Q204" s="208"/>
      <c r="R204" s="209"/>
      <c r="S204" s="209"/>
      <c r="T204" s="209"/>
      <c r="U204" s="209"/>
      <c r="V204" s="209"/>
      <c r="W204" s="210"/>
      <c r="X204" s="261"/>
      <c r="Y204" s="261"/>
      <c r="Z204" s="261"/>
      <c r="AA204" s="261"/>
      <c r="AB204" s="261"/>
      <c r="AC204" s="261"/>
      <c r="AD204" s="262"/>
      <c r="AE204" s="68"/>
      <c r="AF204" s="68"/>
    </row>
    <row r="205" spans="1:32" ht="6.6" customHeight="1" x14ac:dyDescent="0.4">
      <c r="A205" s="204">
        <v>23</v>
      </c>
      <c r="B205" s="223"/>
      <c r="C205" s="224"/>
      <c r="D205" s="207" t="s">
        <v>6</v>
      </c>
      <c r="E205" s="230"/>
      <c r="F205" s="224"/>
      <c r="G205" s="224"/>
      <c r="H205" s="231"/>
      <c r="I205" s="234"/>
      <c r="J205" s="224"/>
      <c r="K205" s="224"/>
      <c r="L205" s="235"/>
      <c r="M205" s="240">
        <f>(I205-E205)*24</f>
        <v>0</v>
      </c>
      <c r="N205" s="241"/>
      <c r="O205" s="241"/>
      <c r="P205" s="246" t="s">
        <v>56</v>
      </c>
      <c r="Q205" s="205"/>
      <c r="R205" s="206"/>
      <c r="S205" s="206"/>
      <c r="T205" s="206"/>
      <c r="U205" s="206"/>
      <c r="V205" s="206"/>
      <c r="W205" s="207"/>
      <c r="X205" s="250"/>
      <c r="Y205" s="250"/>
      <c r="Z205" s="250"/>
      <c r="AA205" s="250"/>
      <c r="AB205" s="250"/>
      <c r="AC205" s="250"/>
      <c r="AD205" s="251"/>
      <c r="AE205" s="67"/>
      <c r="AF205" s="67"/>
    </row>
    <row r="206" spans="1:32" ht="6.6" customHeight="1" x14ac:dyDescent="0.4">
      <c r="A206" s="204"/>
      <c r="B206" s="225"/>
      <c r="C206" s="226"/>
      <c r="D206" s="229"/>
      <c r="E206" s="225"/>
      <c r="F206" s="226"/>
      <c r="G206" s="226"/>
      <c r="H206" s="232"/>
      <c r="I206" s="236"/>
      <c r="J206" s="226"/>
      <c r="K206" s="226"/>
      <c r="L206" s="237"/>
      <c r="M206" s="242"/>
      <c r="N206" s="243"/>
      <c r="O206" s="243"/>
      <c r="P206" s="247"/>
      <c r="Q206" s="249"/>
      <c r="R206" s="164"/>
      <c r="S206" s="164"/>
      <c r="T206" s="164"/>
      <c r="U206" s="164"/>
      <c r="V206" s="164"/>
      <c r="W206" s="229"/>
      <c r="X206" s="252"/>
      <c r="Y206" s="252"/>
      <c r="Z206" s="252"/>
      <c r="AA206" s="252"/>
      <c r="AB206" s="252"/>
      <c r="AC206" s="252"/>
      <c r="AD206" s="253"/>
      <c r="AE206" s="67"/>
      <c r="AF206" s="67"/>
    </row>
    <row r="207" spans="1:32" ht="6.6" customHeight="1" x14ac:dyDescent="0.4">
      <c r="A207" s="204"/>
      <c r="B207" s="225"/>
      <c r="C207" s="226"/>
      <c r="D207" s="229"/>
      <c r="E207" s="225"/>
      <c r="F207" s="226"/>
      <c r="G207" s="226"/>
      <c r="H207" s="232"/>
      <c r="I207" s="236"/>
      <c r="J207" s="226"/>
      <c r="K207" s="226"/>
      <c r="L207" s="237"/>
      <c r="M207" s="244"/>
      <c r="N207" s="245"/>
      <c r="O207" s="245"/>
      <c r="P207" s="248"/>
      <c r="Q207" s="249"/>
      <c r="R207" s="164"/>
      <c r="S207" s="164"/>
      <c r="T207" s="164"/>
      <c r="U207" s="164"/>
      <c r="V207" s="164"/>
      <c r="W207" s="229"/>
      <c r="X207" s="252"/>
      <c r="Y207" s="252"/>
      <c r="Z207" s="252"/>
      <c r="AA207" s="252"/>
      <c r="AB207" s="252"/>
      <c r="AC207" s="252"/>
      <c r="AD207" s="253"/>
      <c r="AE207" s="67"/>
      <c r="AF207" s="67"/>
    </row>
    <row r="208" spans="1:32" ht="6.6" customHeight="1" x14ac:dyDescent="0.4">
      <c r="A208" s="204"/>
      <c r="B208" s="225"/>
      <c r="C208" s="226"/>
      <c r="D208" s="229"/>
      <c r="E208" s="225"/>
      <c r="F208" s="226"/>
      <c r="G208" s="226"/>
      <c r="H208" s="232"/>
      <c r="I208" s="236"/>
      <c r="J208" s="226"/>
      <c r="K208" s="226"/>
      <c r="L208" s="237"/>
      <c r="M208" s="254"/>
      <c r="N208" s="255"/>
      <c r="O208" s="255"/>
      <c r="P208" s="256" t="s">
        <v>55</v>
      </c>
      <c r="Q208" s="249"/>
      <c r="R208" s="164"/>
      <c r="S208" s="164"/>
      <c r="T208" s="164"/>
      <c r="U208" s="164"/>
      <c r="V208" s="164"/>
      <c r="W208" s="229"/>
      <c r="X208" s="252"/>
      <c r="Y208" s="252"/>
      <c r="Z208" s="252"/>
      <c r="AA208" s="252"/>
      <c r="AB208" s="252"/>
      <c r="AC208" s="252"/>
      <c r="AD208" s="253"/>
      <c r="AE208" s="67"/>
      <c r="AF208" s="67"/>
    </row>
    <row r="209" spans="1:32" ht="6.6" customHeight="1" x14ac:dyDescent="0.4">
      <c r="A209" s="204"/>
      <c r="B209" s="225"/>
      <c r="C209" s="226"/>
      <c r="D209" s="229"/>
      <c r="E209" s="225"/>
      <c r="F209" s="226"/>
      <c r="G209" s="226"/>
      <c r="H209" s="232"/>
      <c r="I209" s="236"/>
      <c r="J209" s="226"/>
      <c r="K209" s="226"/>
      <c r="L209" s="237"/>
      <c r="M209" s="225"/>
      <c r="N209" s="226"/>
      <c r="O209" s="226"/>
      <c r="P209" s="257"/>
      <c r="Q209" s="249"/>
      <c r="R209" s="164"/>
      <c r="S209" s="164"/>
      <c r="T209" s="164"/>
      <c r="U209" s="164"/>
      <c r="V209" s="164"/>
      <c r="W209" s="229"/>
      <c r="X209" s="259"/>
      <c r="Y209" s="259"/>
      <c r="Z209" s="259"/>
      <c r="AA209" s="259"/>
      <c r="AB209" s="259"/>
      <c r="AC209" s="259"/>
      <c r="AD209" s="260"/>
      <c r="AE209" s="68"/>
      <c r="AF209" s="68"/>
    </row>
    <row r="210" spans="1:32" ht="6.6" customHeight="1" x14ac:dyDescent="0.4">
      <c r="A210" s="204"/>
      <c r="B210" s="227"/>
      <c r="C210" s="228"/>
      <c r="D210" s="210"/>
      <c r="E210" s="227"/>
      <c r="F210" s="228"/>
      <c r="G210" s="228"/>
      <c r="H210" s="233"/>
      <c r="I210" s="238"/>
      <c r="J210" s="228"/>
      <c r="K210" s="228"/>
      <c r="L210" s="239"/>
      <c r="M210" s="227"/>
      <c r="N210" s="228"/>
      <c r="O210" s="228"/>
      <c r="P210" s="258"/>
      <c r="Q210" s="208"/>
      <c r="R210" s="209"/>
      <c r="S210" s="209"/>
      <c r="T210" s="209"/>
      <c r="U210" s="209"/>
      <c r="V210" s="209"/>
      <c r="W210" s="210"/>
      <c r="X210" s="261"/>
      <c r="Y210" s="261"/>
      <c r="Z210" s="261"/>
      <c r="AA210" s="261"/>
      <c r="AB210" s="261"/>
      <c r="AC210" s="261"/>
      <c r="AD210" s="262"/>
      <c r="AE210" s="68"/>
      <c r="AF210" s="68"/>
    </row>
    <row r="211" spans="1:32" ht="6.6" customHeight="1" x14ac:dyDescent="0.4">
      <c r="A211" s="204">
        <v>24</v>
      </c>
      <c r="B211" s="223"/>
      <c r="C211" s="224"/>
      <c r="D211" s="207" t="s">
        <v>6</v>
      </c>
      <c r="E211" s="230"/>
      <c r="F211" s="224"/>
      <c r="G211" s="224"/>
      <c r="H211" s="231"/>
      <c r="I211" s="234"/>
      <c r="J211" s="224"/>
      <c r="K211" s="224"/>
      <c r="L211" s="235"/>
      <c r="M211" s="240">
        <f>(I211-E211)*24</f>
        <v>0</v>
      </c>
      <c r="N211" s="241"/>
      <c r="O211" s="241"/>
      <c r="P211" s="247" t="s">
        <v>56</v>
      </c>
      <c r="Q211" s="205"/>
      <c r="R211" s="206"/>
      <c r="S211" s="206"/>
      <c r="T211" s="206"/>
      <c r="U211" s="206"/>
      <c r="V211" s="206"/>
      <c r="W211" s="207"/>
      <c r="X211" s="250"/>
      <c r="Y211" s="250"/>
      <c r="Z211" s="250"/>
      <c r="AA211" s="250"/>
      <c r="AB211" s="250"/>
      <c r="AC211" s="250"/>
      <c r="AD211" s="251"/>
      <c r="AE211" s="67"/>
      <c r="AF211" s="67"/>
    </row>
    <row r="212" spans="1:32" ht="6.6" customHeight="1" x14ac:dyDescent="0.4">
      <c r="A212" s="204"/>
      <c r="B212" s="225"/>
      <c r="C212" s="226"/>
      <c r="D212" s="229"/>
      <c r="E212" s="225"/>
      <c r="F212" s="226"/>
      <c r="G212" s="226"/>
      <c r="H212" s="232"/>
      <c r="I212" s="236"/>
      <c r="J212" s="226"/>
      <c r="K212" s="226"/>
      <c r="L212" s="237"/>
      <c r="M212" s="242"/>
      <c r="N212" s="243"/>
      <c r="O212" s="243"/>
      <c r="P212" s="247"/>
      <c r="Q212" s="249"/>
      <c r="R212" s="164"/>
      <c r="S212" s="164"/>
      <c r="T212" s="164"/>
      <c r="U212" s="164"/>
      <c r="V212" s="164"/>
      <c r="W212" s="229"/>
      <c r="X212" s="252"/>
      <c r="Y212" s="252"/>
      <c r="Z212" s="252"/>
      <c r="AA212" s="252"/>
      <c r="AB212" s="252"/>
      <c r="AC212" s="252"/>
      <c r="AD212" s="253"/>
      <c r="AE212" s="67"/>
      <c r="AF212" s="67"/>
    </row>
    <row r="213" spans="1:32" ht="6.6" customHeight="1" x14ac:dyDescent="0.4">
      <c r="A213" s="204"/>
      <c r="B213" s="225"/>
      <c r="C213" s="226"/>
      <c r="D213" s="229"/>
      <c r="E213" s="225"/>
      <c r="F213" s="226"/>
      <c r="G213" s="226"/>
      <c r="H213" s="232"/>
      <c r="I213" s="236"/>
      <c r="J213" s="226"/>
      <c r="K213" s="226"/>
      <c r="L213" s="237"/>
      <c r="M213" s="244"/>
      <c r="N213" s="245"/>
      <c r="O213" s="245"/>
      <c r="P213" s="248"/>
      <c r="Q213" s="249"/>
      <c r="R213" s="164"/>
      <c r="S213" s="164"/>
      <c r="T213" s="164"/>
      <c r="U213" s="164"/>
      <c r="V213" s="164"/>
      <c r="W213" s="229"/>
      <c r="X213" s="252"/>
      <c r="Y213" s="252"/>
      <c r="Z213" s="252"/>
      <c r="AA213" s="252"/>
      <c r="AB213" s="252"/>
      <c r="AC213" s="252"/>
      <c r="AD213" s="253"/>
      <c r="AE213" s="67"/>
      <c r="AF213" s="67"/>
    </row>
    <row r="214" spans="1:32" ht="6.6" customHeight="1" x14ac:dyDescent="0.4">
      <c r="A214" s="204"/>
      <c r="B214" s="225"/>
      <c r="C214" s="226"/>
      <c r="D214" s="229"/>
      <c r="E214" s="225"/>
      <c r="F214" s="226"/>
      <c r="G214" s="226"/>
      <c r="H214" s="232"/>
      <c r="I214" s="236"/>
      <c r="J214" s="226"/>
      <c r="K214" s="226"/>
      <c r="L214" s="237"/>
      <c r="M214" s="254"/>
      <c r="N214" s="255"/>
      <c r="O214" s="255"/>
      <c r="P214" s="256" t="s">
        <v>55</v>
      </c>
      <c r="Q214" s="249"/>
      <c r="R214" s="164"/>
      <c r="S214" s="164"/>
      <c r="T214" s="164"/>
      <c r="U214" s="164"/>
      <c r="V214" s="164"/>
      <c r="W214" s="229"/>
      <c r="X214" s="252"/>
      <c r="Y214" s="252"/>
      <c r="Z214" s="252"/>
      <c r="AA214" s="252"/>
      <c r="AB214" s="252"/>
      <c r="AC214" s="252"/>
      <c r="AD214" s="253"/>
      <c r="AE214" s="67"/>
      <c r="AF214" s="67"/>
    </row>
    <row r="215" spans="1:32" ht="6.6" customHeight="1" x14ac:dyDescent="0.4">
      <c r="A215" s="204"/>
      <c r="B215" s="225"/>
      <c r="C215" s="226"/>
      <c r="D215" s="229"/>
      <c r="E215" s="225"/>
      <c r="F215" s="226"/>
      <c r="G215" s="226"/>
      <c r="H215" s="232"/>
      <c r="I215" s="236"/>
      <c r="J215" s="226"/>
      <c r="K215" s="226"/>
      <c r="L215" s="237"/>
      <c r="M215" s="225"/>
      <c r="N215" s="226"/>
      <c r="O215" s="226"/>
      <c r="P215" s="257"/>
      <c r="Q215" s="249"/>
      <c r="R215" s="164"/>
      <c r="S215" s="164"/>
      <c r="T215" s="164"/>
      <c r="U215" s="164"/>
      <c r="V215" s="164"/>
      <c r="W215" s="229"/>
      <c r="X215" s="259"/>
      <c r="Y215" s="259"/>
      <c r="Z215" s="259"/>
      <c r="AA215" s="259"/>
      <c r="AB215" s="259"/>
      <c r="AC215" s="259"/>
      <c r="AD215" s="260"/>
      <c r="AE215" s="68"/>
      <c r="AF215" s="68"/>
    </row>
    <row r="216" spans="1:32" ht="6.6" customHeight="1" x14ac:dyDescent="0.4">
      <c r="A216" s="204"/>
      <c r="B216" s="227"/>
      <c r="C216" s="228"/>
      <c r="D216" s="210"/>
      <c r="E216" s="227"/>
      <c r="F216" s="228"/>
      <c r="G216" s="228"/>
      <c r="H216" s="233"/>
      <c r="I216" s="238"/>
      <c r="J216" s="228"/>
      <c r="K216" s="228"/>
      <c r="L216" s="239"/>
      <c r="M216" s="227"/>
      <c r="N216" s="228"/>
      <c r="O216" s="228"/>
      <c r="P216" s="257"/>
      <c r="Q216" s="208"/>
      <c r="R216" s="209"/>
      <c r="S216" s="209"/>
      <c r="T216" s="209"/>
      <c r="U216" s="209"/>
      <c r="V216" s="209"/>
      <c r="W216" s="210"/>
      <c r="X216" s="261"/>
      <c r="Y216" s="261"/>
      <c r="Z216" s="261"/>
      <c r="AA216" s="261"/>
      <c r="AB216" s="261"/>
      <c r="AC216" s="261"/>
      <c r="AD216" s="262"/>
      <c r="AE216" s="68"/>
      <c r="AF216" s="68"/>
    </row>
    <row r="217" spans="1:32" ht="6.6" customHeight="1" x14ac:dyDescent="0.4">
      <c r="A217" s="204">
        <v>25</v>
      </c>
      <c r="B217" s="223"/>
      <c r="C217" s="224"/>
      <c r="D217" s="207" t="s">
        <v>6</v>
      </c>
      <c r="E217" s="230"/>
      <c r="F217" s="224"/>
      <c r="G217" s="224"/>
      <c r="H217" s="231"/>
      <c r="I217" s="234"/>
      <c r="J217" s="224"/>
      <c r="K217" s="224"/>
      <c r="L217" s="235"/>
      <c r="M217" s="240">
        <f>(I217-E217)*24</f>
        <v>0</v>
      </c>
      <c r="N217" s="241"/>
      <c r="O217" s="241"/>
      <c r="P217" s="246" t="s">
        <v>56</v>
      </c>
      <c r="Q217" s="205"/>
      <c r="R217" s="206"/>
      <c r="S217" s="206"/>
      <c r="T217" s="206"/>
      <c r="U217" s="206"/>
      <c r="V217" s="206"/>
      <c r="W217" s="207"/>
      <c r="X217" s="250"/>
      <c r="Y217" s="250"/>
      <c r="Z217" s="250"/>
      <c r="AA217" s="250"/>
      <c r="AB217" s="250"/>
      <c r="AC217" s="250"/>
      <c r="AD217" s="251"/>
      <c r="AE217" s="67"/>
      <c r="AF217" s="67"/>
    </row>
    <row r="218" spans="1:32" ht="6.6" customHeight="1" x14ac:dyDescent="0.4">
      <c r="A218" s="204"/>
      <c r="B218" s="225"/>
      <c r="C218" s="226"/>
      <c r="D218" s="229"/>
      <c r="E218" s="225"/>
      <c r="F218" s="226"/>
      <c r="G218" s="226"/>
      <c r="H218" s="232"/>
      <c r="I218" s="236"/>
      <c r="J218" s="226"/>
      <c r="K218" s="226"/>
      <c r="L218" s="237"/>
      <c r="M218" s="242"/>
      <c r="N218" s="243"/>
      <c r="O218" s="243"/>
      <c r="P218" s="247"/>
      <c r="Q218" s="249"/>
      <c r="R218" s="164"/>
      <c r="S218" s="164"/>
      <c r="T218" s="164"/>
      <c r="U218" s="164"/>
      <c r="V218" s="164"/>
      <c r="W218" s="229"/>
      <c r="X218" s="252"/>
      <c r="Y218" s="252"/>
      <c r="Z218" s="252"/>
      <c r="AA218" s="252"/>
      <c r="AB218" s="252"/>
      <c r="AC218" s="252"/>
      <c r="AD218" s="253"/>
      <c r="AE218" s="67"/>
      <c r="AF218" s="67"/>
    </row>
    <row r="219" spans="1:32" ht="6.6" customHeight="1" x14ac:dyDescent="0.4">
      <c r="A219" s="204"/>
      <c r="B219" s="225"/>
      <c r="C219" s="226"/>
      <c r="D219" s="229"/>
      <c r="E219" s="225"/>
      <c r="F219" s="226"/>
      <c r="G219" s="226"/>
      <c r="H219" s="232"/>
      <c r="I219" s="236"/>
      <c r="J219" s="226"/>
      <c r="K219" s="226"/>
      <c r="L219" s="237"/>
      <c r="M219" s="244"/>
      <c r="N219" s="245"/>
      <c r="O219" s="245"/>
      <c r="P219" s="248"/>
      <c r="Q219" s="249"/>
      <c r="R219" s="164"/>
      <c r="S219" s="164"/>
      <c r="T219" s="164"/>
      <c r="U219" s="164"/>
      <c r="V219" s="164"/>
      <c r="W219" s="229"/>
      <c r="X219" s="252"/>
      <c r="Y219" s="252"/>
      <c r="Z219" s="252"/>
      <c r="AA219" s="252"/>
      <c r="AB219" s="252"/>
      <c r="AC219" s="252"/>
      <c r="AD219" s="253"/>
      <c r="AE219" s="67"/>
      <c r="AF219" s="67"/>
    </row>
    <row r="220" spans="1:32" ht="6.6" customHeight="1" x14ac:dyDescent="0.4">
      <c r="A220" s="204"/>
      <c r="B220" s="225"/>
      <c r="C220" s="226"/>
      <c r="D220" s="229"/>
      <c r="E220" s="225"/>
      <c r="F220" s="226"/>
      <c r="G220" s="226"/>
      <c r="H220" s="232"/>
      <c r="I220" s="236"/>
      <c r="J220" s="226"/>
      <c r="K220" s="226"/>
      <c r="L220" s="237"/>
      <c r="M220" s="254"/>
      <c r="N220" s="255"/>
      <c r="O220" s="255"/>
      <c r="P220" s="256" t="s">
        <v>55</v>
      </c>
      <c r="Q220" s="249"/>
      <c r="R220" s="164"/>
      <c r="S220" s="164"/>
      <c r="T220" s="164"/>
      <c r="U220" s="164"/>
      <c r="V220" s="164"/>
      <c r="W220" s="229"/>
      <c r="X220" s="252"/>
      <c r="Y220" s="252"/>
      <c r="Z220" s="252"/>
      <c r="AA220" s="252"/>
      <c r="AB220" s="252"/>
      <c r="AC220" s="252"/>
      <c r="AD220" s="253"/>
      <c r="AE220" s="67"/>
      <c r="AF220" s="67"/>
    </row>
    <row r="221" spans="1:32" ht="6.6" customHeight="1" x14ac:dyDescent="0.4">
      <c r="A221" s="204"/>
      <c r="B221" s="225"/>
      <c r="C221" s="226"/>
      <c r="D221" s="229"/>
      <c r="E221" s="225"/>
      <c r="F221" s="226"/>
      <c r="G221" s="226"/>
      <c r="H221" s="232"/>
      <c r="I221" s="236"/>
      <c r="J221" s="226"/>
      <c r="K221" s="226"/>
      <c r="L221" s="237"/>
      <c r="M221" s="225"/>
      <c r="N221" s="226"/>
      <c r="O221" s="226"/>
      <c r="P221" s="257"/>
      <c r="Q221" s="249"/>
      <c r="R221" s="164"/>
      <c r="S221" s="164"/>
      <c r="T221" s="164"/>
      <c r="U221" s="164"/>
      <c r="V221" s="164"/>
      <c r="W221" s="229"/>
      <c r="X221" s="259"/>
      <c r="Y221" s="259"/>
      <c r="Z221" s="259"/>
      <c r="AA221" s="259"/>
      <c r="AB221" s="259"/>
      <c r="AC221" s="259"/>
      <c r="AD221" s="260"/>
      <c r="AE221" s="68"/>
      <c r="AF221" s="68"/>
    </row>
    <row r="222" spans="1:32" ht="6.6" customHeight="1" x14ac:dyDescent="0.4">
      <c r="A222" s="204"/>
      <c r="B222" s="227"/>
      <c r="C222" s="228"/>
      <c r="D222" s="210"/>
      <c r="E222" s="227"/>
      <c r="F222" s="228"/>
      <c r="G222" s="228"/>
      <c r="H222" s="233"/>
      <c r="I222" s="238"/>
      <c r="J222" s="228"/>
      <c r="K222" s="228"/>
      <c r="L222" s="239"/>
      <c r="M222" s="227"/>
      <c r="N222" s="228"/>
      <c r="O222" s="228"/>
      <c r="P222" s="258"/>
      <c r="Q222" s="208"/>
      <c r="R222" s="209"/>
      <c r="S222" s="209"/>
      <c r="T222" s="209"/>
      <c r="U222" s="209"/>
      <c r="V222" s="209"/>
      <c r="W222" s="210"/>
      <c r="X222" s="261"/>
      <c r="Y222" s="261"/>
      <c r="Z222" s="261"/>
      <c r="AA222" s="261"/>
      <c r="AB222" s="261"/>
      <c r="AC222" s="261"/>
      <c r="AD222" s="262"/>
      <c r="AE222" s="68"/>
      <c r="AF222" s="68"/>
    </row>
    <row r="223" spans="1:32" ht="6.6" customHeight="1" x14ac:dyDescent="0.4">
      <c r="A223" s="204">
        <v>26</v>
      </c>
      <c r="B223" s="223"/>
      <c r="C223" s="224"/>
      <c r="D223" s="207" t="s">
        <v>6</v>
      </c>
      <c r="E223" s="230"/>
      <c r="F223" s="224"/>
      <c r="G223" s="224"/>
      <c r="H223" s="231"/>
      <c r="I223" s="234"/>
      <c r="J223" s="263"/>
      <c r="K223" s="263"/>
      <c r="L223" s="264"/>
      <c r="M223" s="240">
        <f>(I223-E223)*24</f>
        <v>0</v>
      </c>
      <c r="N223" s="241"/>
      <c r="O223" s="241"/>
      <c r="P223" s="247" t="s">
        <v>56</v>
      </c>
      <c r="Q223" s="205"/>
      <c r="R223" s="206"/>
      <c r="S223" s="206"/>
      <c r="T223" s="206"/>
      <c r="U223" s="206"/>
      <c r="V223" s="206"/>
      <c r="W223" s="207"/>
      <c r="X223" s="250"/>
      <c r="Y223" s="250"/>
      <c r="Z223" s="250"/>
      <c r="AA223" s="250"/>
      <c r="AB223" s="250"/>
      <c r="AC223" s="250"/>
      <c r="AD223" s="251"/>
      <c r="AE223" s="67"/>
      <c r="AF223" s="67"/>
    </row>
    <row r="224" spans="1:32" ht="6.6" customHeight="1" x14ac:dyDescent="0.4">
      <c r="A224" s="204"/>
      <c r="B224" s="225"/>
      <c r="C224" s="226"/>
      <c r="D224" s="229"/>
      <c r="E224" s="225"/>
      <c r="F224" s="226"/>
      <c r="G224" s="226"/>
      <c r="H224" s="232"/>
      <c r="I224" s="265"/>
      <c r="J224" s="266"/>
      <c r="K224" s="266"/>
      <c r="L224" s="267"/>
      <c r="M224" s="242"/>
      <c r="N224" s="243"/>
      <c r="O224" s="243"/>
      <c r="P224" s="247"/>
      <c r="Q224" s="249"/>
      <c r="R224" s="164"/>
      <c r="S224" s="164"/>
      <c r="T224" s="164"/>
      <c r="U224" s="164"/>
      <c r="V224" s="164"/>
      <c r="W224" s="229"/>
      <c r="X224" s="252"/>
      <c r="Y224" s="252"/>
      <c r="Z224" s="252"/>
      <c r="AA224" s="252"/>
      <c r="AB224" s="252"/>
      <c r="AC224" s="252"/>
      <c r="AD224" s="253"/>
      <c r="AE224" s="67"/>
      <c r="AF224" s="67"/>
    </row>
    <row r="225" spans="1:32" ht="6.6" customHeight="1" x14ac:dyDescent="0.4">
      <c r="A225" s="204"/>
      <c r="B225" s="225"/>
      <c r="C225" s="226"/>
      <c r="D225" s="229"/>
      <c r="E225" s="225"/>
      <c r="F225" s="226"/>
      <c r="G225" s="226"/>
      <c r="H225" s="232"/>
      <c r="I225" s="265"/>
      <c r="J225" s="266"/>
      <c r="K225" s="266"/>
      <c r="L225" s="267"/>
      <c r="M225" s="244"/>
      <c r="N225" s="245"/>
      <c r="O225" s="245"/>
      <c r="P225" s="248"/>
      <c r="Q225" s="249"/>
      <c r="R225" s="164"/>
      <c r="S225" s="164"/>
      <c r="T225" s="164"/>
      <c r="U225" s="164"/>
      <c r="V225" s="164"/>
      <c r="W225" s="229"/>
      <c r="X225" s="252"/>
      <c r="Y225" s="252"/>
      <c r="Z225" s="252"/>
      <c r="AA225" s="252"/>
      <c r="AB225" s="252"/>
      <c r="AC225" s="252"/>
      <c r="AD225" s="253"/>
      <c r="AE225" s="67"/>
      <c r="AF225" s="67"/>
    </row>
    <row r="226" spans="1:32" ht="6.6" customHeight="1" x14ac:dyDescent="0.4">
      <c r="A226" s="204"/>
      <c r="B226" s="225"/>
      <c r="C226" s="226"/>
      <c r="D226" s="229"/>
      <c r="E226" s="225"/>
      <c r="F226" s="226"/>
      <c r="G226" s="226"/>
      <c r="H226" s="232"/>
      <c r="I226" s="265"/>
      <c r="J226" s="266"/>
      <c r="K226" s="266"/>
      <c r="L226" s="267"/>
      <c r="M226" s="254"/>
      <c r="N226" s="255"/>
      <c r="O226" s="255"/>
      <c r="P226" s="256" t="s">
        <v>55</v>
      </c>
      <c r="Q226" s="249"/>
      <c r="R226" s="164"/>
      <c r="S226" s="164"/>
      <c r="T226" s="164"/>
      <c r="U226" s="164"/>
      <c r="V226" s="164"/>
      <c r="W226" s="229"/>
      <c r="X226" s="252"/>
      <c r="Y226" s="252"/>
      <c r="Z226" s="252"/>
      <c r="AA226" s="252"/>
      <c r="AB226" s="252"/>
      <c r="AC226" s="252"/>
      <c r="AD226" s="253"/>
      <c r="AE226" s="67"/>
      <c r="AF226" s="67"/>
    </row>
    <row r="227" spans="1:32" ht="6.6" customHeight="1" x14ac:dyDescent="0.4">
      <c r="A227" s="204"/>
      <c r="B227" s="225"/>
      <c r="C227" s="226"/>
      <c r="D227" s="229"/>
      <c r="E227" s="225"/>
      <c r="F227" s="226"/>
      <c r="G227" s="226"/>
      <c r="H227" s="232"/>
      <c r="I227" s="265"/>
      <c r="J227" s="266"/>
      <c r="K227" s="266"/>
      <c r="L227" s="267"/>
      <c r="M227" s="225"/>
      <c r="N227" s="226"/>
      <c r="O227" s="226"/>
      <c r="P227" s="257"/>
      <c r="Q227" s="249"/>
      <c r="R227" s="164"/>
      <c r="S227" s="164"/>
      <c r="T227" s="164"/>
      <c r="U227" s="164"/>
      <c r="V227" s="164"/>
      <c r="W227" s="229"/>
      <c r="X227" s="259"/>
      <c r="Y227" s="259"/>
      <c r="Z227" s="259"/>
      <c r="AA227" s="259"/>
      <c r="AB227" s="259"/>
      <c r="AC227" s="259"/>
      <c r="AD227" s="260"/>
      <c r="AE227" s="68"/>
      <c r="AF227" s="68"/>
    </row>
    <row r="228" spans="1:32" ht="6.6" customHeight="1" x14ac:dyDescent="0.4">
      <c r="A228" s="204"/>
      <c r="B228" s="227"/>
      <c r="C228" s="228"/>
      <c r="D228" s="210"/>
      <c r="E228" s="227"/>
      <c r="F228" s="228"/>
      <c r="G228" s="228"/>
      <c r="H228" s="233"/>
      <c r="I228" s="268"/>
      <c r="J228" s="269"/>
      <c r="K228" s="269"/>
      <c r="L228" s="270"/>
      <c r="M228" s="227"/>
      <c r="N228" s="228"/>
      <c r="O228" s="228"/>
      <c r="P228" s="257"/>
      <c r="Q228" s="208"/>
      <c r="R228" s="209"/>
      <c r="S228" s="209"/>
      <c r="T228" s="209"/>
      <c r="U228" s="209"/>
      <c r="V228" s="209"/>
      <c r="W228" s="210"/>
      <c r="X228" s="261"/>
      <c r="Y228" s="261"/>
      <c r="Z228" s="261"/>
      <c r="AA228" s="261"/>
      <c r="AB228" s="261"/>
      <c r="AC228" s="261"/>
      <c r="AD228" s="262"/>
      <c r="AE228" s="68"/>
      <c r="AF228" s="68"/>
    </row>
    <row r="229" spans="1:32" ht="6.6" customHeight="1" x14ac:dyDescent="0.4">
      <c r="A229" s="204">
        <v>27</v>
      </c>
      <c r="B229" s="223"/>
      <c r="C229" s="224"/>
      <c r="D229" s="207" t="s">
        <v>6</v>
      </c>
      <c r="E229" s="230"/>
      <c r="F229" s="224"/>
      <c r="G229" s="224"/>
      <c r="H229" s="231"/>
      <c r="I229" s="234"/>
      <c r="J229" s="263"/>
      <c r="K229" s="263"/>
      <c r="L229" s="264"/>
      <c r="M229" s="240">
        <f>(I229-E229)*24</f>
        <v>0</v>
      </c>
      <c r="N229" s="241"/>
      <c r="O229" s="241"/>
      <c r="P229" s="246" t="s">
        <v>56</v>
      </c>
      <c r="Q229" s="205"/>
      <c r="R229" s="206"/>
      <c r="S229" s="206"/>
      <c r="T229" s="206"/>
      <c r="U229" s="206"/>
      <c r="V229" s="206"/>
      <c r="W229" s="207"/>
      <c r="X229" s="250"/>
      <c r="Y229" s="250"/>
      <c r="Z229" s="250"/>
      <c r="AA229" s="250"/>
      <c r="AB229" s="250"/>
      <c r="AC229" s="250"/>
      <c r="AD229" s="251"/>
      <c r="AE229" s="67"/>
      <c r="AF229" s="67"/>
    </row>
    <row r="230" spans="1:32" ht="6.6" customHeight="1" x14ac:dyDescent="0.4">
      <c r="A230" s="204"/>
      <c r="B230" s="225"/>
      <c r="C230" s="226"/>
      <c r="D230" s="229"/>
      <c r="E230" s="225"/>
      <c r="F230" s="226"/>
      <c r="G230" s="226"/>
      <c r="H230" s="232"/>
      <c r="I230" s="265"/>
      <c r="J230" s="266"/>
      <c r="K230" s="266"/>
      <c r="L230" s="267"/>
      <c r="M230" s="242"/>
      <c r="N230" s="243"/>
      <c r="O230" s="243"/>
      <c r="P230" s="247"/>
      <c r="Q230" s="249"/>
      <c r="R230" s="164"/>
      <c r="S230" s="164"/>
      <c r="T230" s="164"/>
      <c r="U230" s="164"/>
      <c r="V230" s="164"/>
      <c r="W230" s="229"/>
      <c r="X230" s="252"/>
      <c r="Y230" s="252"/>
      <c r="Z230" s="252"/>
      <c r="AA230" s="252"/>
      <c r="AB230" s="252"/>
      <c r="AC230" s="252"/>
      <c r="AD230" s="253"/>
      <c r="AE230" s="67"/>
      <c r="AF230" s="67"/>
    </row>
    <row r="231" spans="1:32" ht="6.6" customHeight="1" x14ac:dyDescent="0.4">
      <c r="A231" s="204"/>
      <c r="B231" s="225"/>
      <c r="C231" s="226"/>
      <c r="D231" s="229"/>
      <c r="E231" s="225"/>
      <c r="F231" s="226"/>
      <c r="G231" s="226"/>
      <c r="H231" s="232"/>
      <c r="I231" s="265"/>
      <c r="J231" s="266"/>
      <c r="K231" s="266"/>
      <c r="L231" s="267"/>
      <c r="M231" s="244"/>
      <c r="N231" s="245"/>
      <c r="O231" s="245"/>
      <c r="P231" s="248"/>
      <c r="Q231" s="249"/>
      <c r="R231" s="164"/>
      <c r="S231" s="164"/>
      <c r="T231" s="164"/>
      <c r="U231" s="164"/>
      <c r="V231" s="164"/>
      <c r="W231" s="229"/>
      <c r="X231" s="252"/>
      <c r="Y231" s="252"/>
      <c r="Z231" s="252"/>
      <c r="AA231" s="252"/>
      <c r="AB231" s="252"/>
      <c r="AC231" s="252"/>
      <c r="AD231" s="253"/>
      <c r="AE231" s="67"/>
      <c r="AF231" s="67"/>
    </row>
    <row r="232" spans="1:32" ht="6.6" customHeight="1" x14ac:dyDescent="0.4">
      <c r="A232" s="204"/>
      <c r="B232" s="225"/>
      <c r="C232" s="226"/>
      <c r="D232" s="229"/>
      <c r="E232" s="225"/>
      <c r="F232" s="226"/>
      <c r="G232" s="226"/>
      <c r="H232" s="232"/>
      <c r="I232" s="265"/>
      <c r="J232" s="266"/>
      <c r="K232" s="266"/>
      <c r="L232" s="267"/>
      <c r="M232" s="254"/>
      <c r="N232" s="255"/>
      <c r="O232" s="255"/>
      <c r="P232" s="256" t="s">
        <v>55</v>
      </c>
      <c r="Q232" s="249"/>
      <c r="R232" s="164"/>
      <c r="S232" s="164"/>
      <c r="T232" s="164"/>
      <c r="U232" s="164"/>
      <c r="V232" s="164"/>
      <c r="W232" s="229"/>
      <c r="X232" s="252"/>
      <c r="Y232" s="252"/>
      <c r="Z232" s="252"/>
      <c r="AA232" s="252"/>
      <c r="AB232" s="252"/>
      <c r="AC232" s="252"/>
      <c r="AD232" s="253"/>
      <c r="AE232" s="67"/>
      <c r="AF232" s="67"/>
    </row>
    <row r="233" spans="1:32" ht="6.6" customHeight="1" x14ac:dyDescent="0.4">
      <c r="A233" s="204"/>
      <c r="B233" s="225"/>
      <c r="C233" s="226"/>
      <c r="D233" s="229"/>
      <c r="E233" s="225"/>
      <c r="F233" s="226"/>
      <c r="G233" s="226"/>
      <c r="H233" s="232"/>
      <c r="I233" s="265"/>
      <c r="J233" s="266"/>
      <c r="K233" s="266"/>
      <c r="L233" s="267"/>
      <c r="M233" s="225"/>
      <c r="N233" s="226"/>
      <c r="O233" s="226"/>
      <c r="P233" s="257"/>
      <c r="Q233" s="249"/>
      <c r="R233" s="164"/>
      <c r="S233" s="164"/>
      <c r="T233" s="164"/>
      <c r="U233" s="164"/>
      <c r="V233" s="164"/>
      <c r="W233" s="229"/>
      <c r="X233" s="259"/>
      <c r="Y233" s="259"/>
      <c r="Z233" s="259"/>
      <c r="AA233" s="259"/>
      <c r="AB233" s="259"/>
      <c r="AC233" s="259"/>
      <c r="AD233" s="260"/>
      <c r="AE233" s="68"/>
      <c r="AF233" s="68"/>
    </row>
    <row r="234" spans="1:32" ht="6.6" customHeight="1" x14ac:dyDescent="0.4">
      <c r="A234" s="204"/>
      <c r="B234" s="227"/>
      <c r="C234" s="228"/>
      <c r="D234" s="210"/>
      <c r="E234" s="227"/>
      <c r="F234" s="228"/>
      <c r="G234" s="228"/>
      <c r="H234" s="233"/>
      <c r="I234" s="268"/>
      <c r="J234" s="269"/>
      <c r="K234" s="269"/>
      <c r="L234" s="270"/>
      <c r="M234" s="227"/>
      <c r="N234" s="228"/>
      <c r="O234" s="228"/>
      <c r="P234" s="258"/>
      <c r="Q234" s="208"/>
      <c r="R234" s="209"/>
      <c r="S234" s="209"/>
      <c r="T234" s="209"/>
      <c r="U234" s="209"/>
      <c r="V234" s="209"/>
      <c r="W234" s="210"/>
      <c r="X234" s="261"/>
      <c r="Y234" s="261"/>
      <c r="Z234" s="261"/>
      <c r="AA234" s="261"/>
      <c r="AB234" s="261"/>
      <c r="AC234" s="261"/>
      <c r="AD234" s="262"/>
      <c r="AE234" s="68"/>
      <c r="AF234" s="68"/>
    </row>
    <row r="235" spans="1:32" ht="6.6" customHeight="1" x14ac:dyDescent="0.4">
      <c r="A235" s="204">
        <v>28</v>
      </c>
      <c r="B235" s="223"/>
      <c r="C235" s="224"/>
      <c r="D235" s="207" t="s">
        <v>6</v>
      </c>
      <c r="E235" s="230"/>
      <c r="F235" s="224"/>
      <c r="G235" s="224"/>
      <c r="H235" s="231"/>
      <c r="I235" s="234"/>
      <c r="J235" s="224"/>
      <c r="K235" s="224"/>
      <c r="L235" s="235"/>
      <c r="M235" s="240">
        <f>(I235-E235)*24</f>
        <v>0</v>
      </c>
      <c r="N235" s="241"/>
      <c r="O235" s="241"/>
      <c r="P235" s="247" t="s">
        <v>56</v>
      </c>
      <c r="Q235" s="205"/>
      <c r="R235" s="206"/>
      <c r="S235" s="206"/>
      <c r="T235" s="206"/>
      <c r="U235" s="206"/>
      <c r="V235" s="206"/>
      <c r="W235" s="207"/>
      <c r="X235" s="250"/>
      <c r="Y235" s="250"/>
      <c r="Z235" s="250"/>
      <c r="AA235" s="250"/>
      <c r="AB235" s="250"/>
      <c r="AC235" s="250"/>
      <c r="AD235" s="251"/>
      <c r="AE235" s="67"/>
      <c r="AF235" s="67"/>
    </row>
    <row r="236" spans="1:32" ht="6.6" customHeight="1" x14ac:dyDescent="0.4">
      <c r="A236" s="204"/>
      <c r="B236" s="225"/>
      <c r="C236" s="226"/>
      <c r="D236" s="229"/>
      <c r="E236" s="225"/>
      <c r="F236" s="226"/>
      <c r="G236" s="226"/>
      <c r="H236" s="232"/>
      <c r="I236" s="236"/>
      <c r="J236" s="226"/>
      <c r="K236" s="226"/>
      <c r="L236" s="237"/>
      <c r="M236" s="242"/>
      <c r="N236" s="243"/>
      <c r="O236" s="243"/>
      <c r="P236" s="247"/>
      <c r="Q236" s="249"/>
      <c r="R236" s="164"/>
      <c r="S236" s="164"/>
      <c r="T236" s="164"/>
      <c r="U236" s="164"/>
      <c r="V236" s="164"/>
      <c r="W236" s="229"/>
      <c r="X236" s="252"/>
      <c r="Y236" s="252"/>
      <c r="Z236" s="252"/>
      <c r="AA236" s="252"/>
      <c r="AB236" s="252"/>
      <c r="AC236" s="252"/>
      <c r="AD236" s="253"/>
      <c r="AE236" s="67"/>
      <c r="AF236" s="67"/>
    </row>
    <row r="237" spans="1:32" ht="6.6" customHeight="1" x14ac:dyDescent="0.4">
      <c r="A237" s="204"/>
      <c r="B237" s="225"/>
      <c r="C237" s="226"/>
      <c r="D237" s="229"/>
      <c r="E237" s="225"/>
      <c r="F237" s="226"/>
      <c r="G237" s="226"/>
      <c r="H237" s="232"/>
      <c r="I237" s="236"/>
      <c r="J237" s="226"/>
      <c r="K237" s="226"/>
      <c r="L237" s="237"/>
      <c r="M237" s="244"/>
      <c r="N237" s="245"/>
      <c r="O237" s="245"/>
      <c r="P237" s="248"/>
      <c r="Q237" s="249"/>
      <c r="R237" s="164"/>
      <c r="S237" s="164"/>
      <c r="T237" s="164"/>
      <c r="U237" s="164"/>
      <c r="V237" s="164"/>
      <c r="W237" s="229"/>
      <c r="X237" s="252"/>
      <c r="Y237" s="252"/>
      <c r="Z237" s="252"/>
      <c r="AA237" s="252"/>
      <c r="AB237" s="252"/>
      <c r="AC237" s="252"/>
      <c r="AD237" s="253"/>
      <c r="AE237" s="67"/>
      <c r="AF237" s="67"/>
    </row>
    <row r="238" spans="1:32" ht="6.6" customHeight="1" x14ac:dyDescent="0.4">
      <c r="A238" s="204"/>
      <c r="B238" s="225"/>
      <c r="C238" s="226"/>
      <c r="D238" s="229"/>
      <c r="E238" s="225"/>
      <c r="F238" s="226"/>
      <c r="G238" s="226"/>
      <c r="H238" s="232"/>
      <c r="I238" s="236"/>
      <c r="J238" s="226"/>
      <c r="K238" s="226"/>
      <c r="L238" s="237"/>
      <c r="M238" s="254"/>
      <c r="N238" s="255"/>
      <c r="O238" s="255"/>
      <c r="P238" s="256" t="s">
        <v>55</v>
      </c>
      <c r="Q238" s="249"/>
      <c r="R238" s="164"/>
      <c r="S238" s="164"/>
      <c r="T238" s="164"/>
      <c r="U238" s="164"/>
      <c r="V238" s="164"/>
      <c r="W238" s="229"/>
      <c r="X238" s="252"/>
      <c r="Y238" s="252"/>
      <c r="Z238" s="252"/>
      <c r="AA238" s="252"/>
      <c r="AB238" s="252"/>
      <c r="AC238" s="252"/>
      <c r="AD238" s="253"/>
      <c r="AE238" s="67"/>
      <c r="AF238" s="67"/>
    </row>
    <row r="239" spans="1:32" ht="6.6" customHeight="1" x14ac:dyDescent="0.4">
      <c r="A239" s="204"/>
      <c r="B239" s="225"/>
      <c r="C239" s="226"/>
      <c r="D239" s="229"/>
      <c r="E239" s="225"/>
      <c r="F239" s="226"/>
      <c r="G239" s="226"/>
      <c r="H239" s="232"/>
      <c r="I239" s="236"/>
      <c r="J239" s="226"/>
      <c r="K239" s="226"/>
      <c r="L239" s="237"/>
      <c r="M239" s="225"/>
      <c r="N239" s="226"/>
      <c r="O239" s="226"/>
      <c r="P239" s="257"/>
      <c r="Q239" s="249"/>
      <c r="R239" s="164"/>
      <c r="S239" s="164"/>
      <c r="T239" s="164"/>
      <c r="U239" s="164"/>
      <c r="V239" s="164"/>
      <c r="W239" s="229"/>
      <c r="X239" s="259"/>
      <c r="Y239" s="259"/>
      <c r="Z239" s="259"/>
      <c r="AA239" s="259"/>
      <c r="AB239" s="259"/>
      <c r="AC239" s="259"/>
      <c r="AD239" s="260"/>
      <c r="AE239" s="68"/>
      <c r="AF239" s="68"/>
    </row>
    <row r="240" spans="1:32" ht="6.6" customHeight="1" x14ac:dyDescent="0.4">
      <c r="A240" s="204"/>
      <c r="B240" s="227"/>
      <c r="C240" s="228"/>
      <c r="D240" s="210"/>
      <c r="E240" s="227"/>
      <c r="F240" s="228"/>
      <c r="G240" s="228"/>
      <c r="H240" s="233"/>
      <c r="I240" s="238"/>
      <c r="J240" s="228"/>
      <c r="K240" s="228"/>
      <c r="L240" s="239"/>
      <c r="M240" s="227"/>
      <c r="N240" s="228"/>
      <c r="O240" s="228"/>
      <c r="P240" s="257"/>
      <c r="Q240" s="208"/>
      <c r="R240" s="209"/>
      <c r="S240" s="209"/>
      <c r="T240" s="209"/>
      <c r="U240" s="209"/>
      <c r="V240" s="209"/>
      <c r="W240" s="210"/>
      <c r="X240" s="261"/>
      <c r="Y240" s="261"/>
      <c r="Z240" s="261"/>
      <c r="AA240" s="261"/>
      <c r="AB240" s="261"/>
      <c r="AC240" s="261"/>
      <c r="AD240" s="262"/>
      <c r="AE240" s="68"/>
      <c r="AF240" s="68"/>
    </row>
    <row r="241" spans="1:32" ht="6.6" customHeight="1" x14ac:dyDescent="0.4">
      <c r="A241" s="204">
        <v>29</v>
      </c>
      <c r="B241" s="223"/>
      <c r="C241" s="224"/>
      <c r="D241" s="207" t="s">
        <v>6</v>
      </c>
      <c r="E241" s="230"/>
      <c r="F241" s="224"/>
      <c r="G241" s="224"/>
      <c r="H241" s="231"/>
      <c r="I241" s="234"/>
      <c r="J241" s="263"/>
      <c r="K241" s="263"/>
      <c r="L241" s="264"/>
      <c r="M241" s="240">
        <f>(I241-E241)*24</f>
        <v>0</v>
      </c>
      <c r="N241" s="241"/>
      <c r="O241" s="241"/>
      <c r="P241" s="246" t="s">
        <v>56</v>
      </c>
      <c r="Q241" s="205"/>
      <c r="R241" s="206"/>
      <c r="S241" s="206"/>
      <c r="T241" s="206"/>
      <c r="U241" s="206"/>
      <c r="V241" s="206"/>
      <c r="W241" s="207"/>
      <c r="X241" s="250"/>
      <c r="Y241" s="250"/>
      <c r="Z241" s="250"/>
      <c r="AA241" s="250"/>
      <c r="AB241" s="250"/>
      <c r="AC241" s="250"/>
      <c r="AD241" s="251"/>
      <c r="AE241" s="67"/>
      <c r="AF241" s="67"/>
    </row>
    <row r="242" spans="1:32" ht="6.6" customHeight="1" x14ac:dyDescent="0.4">
      <c r="A242" s="204"/>
      <c r="B242" s="225"/>
      <c r="C242" s="226"/>
      <c r="D242" s="229"/>
      <c r="E242" s="225"/>
      <c r="F242" s="226"/>
      <c r="G242" s="226"/>
      <c r="H242" s="232"/>
      <c r="I242" s="265"/>
      <c r="J242" s="266"/>
      <c r="K242" s="266"/>
      <c r="L242" s="267"/>
      <c r="M242" s="242"/>
      <c r="N242" s="243"/>
      <c r="O242" s="243"/>
      <c r="P242" s="247"/>
      <c r="Q242" s="249"/>
      <c r="R242" s="164"/>
      <c r="S242" s="164"/>
      <c r="T242" s="164"/>
      <c r="U242" s="164"/>
      <c r="V242" s="164"/>
      <c r="W242" s="229"/>
      <c r="X242" s="252"/>
      <c r="Y242" s="252"/>
      <c r="Z242" s="252"/>
      <c r="AA242" s="252"/>
      <c r="AB242" s="252"/>
      <c r="AC242" s="252"/>
      <c r="AD242" s="253"/>
      <c r="AE242" s="67"/>
      <c r="AF242" s="67"/>
    </row>
    <row r="243" spans="1:32" ht="6.6" customHeight="1" x14ac:dyDescent="0.4">
      <c r="A243" s="204"/>
      <c r="B243" s="225"/>
      <c r="C243" s="226"/>
      <c r="D243" s="229"/>
      <c r="E243" s="225"/>
      <c r="F243" s="226"/>
      <c r="G243" s="226"/>
      <c r="H243" s="232"/>
      <c r="I243" s="265"/>
      <c r="J243" s="266"/>
      <c r="K243" s="266"/>
      <c r="L243" s="267"/>
      <c r="M243" s="244"/>
      <c r="N243" s="245"/>
      <c r="O243" s="245"/>
      <c r="P243" s="248"/>
      <c r="Q243" s="249"/>
      <c r="R243" s="164"/>
      <c r="S243" s="164"/>
      <c r="T243" s="164"/>
      <c r="U243" s="164"/>
      <c r="V243" s="164"/>
      <c r="W243" s="229"/>
      <c r="X243" s="252"/>
      <c r="Y243" s="252"/>
      <c r="Z243" s="252"/>
      <c r="AA243" s="252"/>
      <c r="AB243" s="252"/>
      <c r="AC243" s="252"/>
      <c r="AD243" s="253"/>
      <c r="AE243" s="67"/>
      <c r="AF243" s="67"/>
    </row>
    <row r="244" spans="1:32" ht="6.6" customHeight="1" x14ac:dyDescent="0.4">
      <c r="A244" s="204"/>
      <c r="B244" s="225"/>
      <c r="C244" s="226"/>
      <c r="D244" s="229"/>
      <c r="E244" s="225"/>
      <c r="F244" s="226"/>
      <c r="G244" s="226"/>
      <c r="H244" s="232"/>
      <c r="I244" s="265"/>
      <c r="J244" s="266"/>
      <c r="K244" s="266"/>
      <c r="L244" s="267"/>
      <c r="M244" s="254"/>
      <c r="N244" s="255"/>
      <c r="O244" s="255"/>
      <c r="P244" s="256" t="s">
        <v>55</v>
      </c>
      <c r="Q244" s="249"/>
      <c r="R244" s="164"/>
      <c r="S244" s="164"/>
      <c r="T244" s="164"/>
      <c r="U244" s="164"/>
      <c r="V244" s="164"/>
      <c r="W244" s="229"/>
      <c r="X244" s="252"/>
      <c r="Y244" s="252"/>
      <c r="Z244" s="252"/>
      <c r="AA244" s="252"/>
      <c r="AB244" s="252"/>
      <c r="AC244" s="252"/>
      <c r="AD244" s="253"/>
      <c r="AE244" s="67"/>
      <c r="AF244" s="67"/>
    </row>
    <row r="245" spans="1:32" ht="6.6" customHeight="1" x14ac:dyDescent="0.4">
      <c r="A245" s="204"/>
      <c r="B245" s="225"/>
      <c r="C245" s="226"/>
      <c r="D245" s="229"/>
      <c r="E245" s="225"/>
      <c r="F245" s="226"/>
      <c r="G245" s="226"/>
      <c r="H245" s="232"/>
      <c r="I245" s="265"/>
      <c r="J245" s="266"/>
      <c r="K245" s="266"/>
      <c r="L245" s="267"/>
      <c r="M245" s="225"/>
      <c r="N245" s="226"/>
      <c r="O245" s="226"/>
      <c r="P245" s="257"/>
      <c r="Q245" s="249"/>
      <c r="R245" s="164"/>
      <c r="S245" s="164"/>
      <c r="T245" s="164"/>
      <c r="U245" s="164"/>
      <c r="V245" s="164"/>
      <c r="W245" s="229"/>
      <c r="X245" s="259"/>
      <c r="Y245" s="259"/>
      <c r="Z245" s="259"/>
      <c r="AA245" s="259"/>
      <c r="AB245" s="259"/>
      <c r="AC245" s="259"/>
      <c r="AD245" s="260"/>
      <c r="AE245" s="68"/>
      <c r="AF245" s="68"/>
    </row>
    <row r="246" spans="1:32" ht="6.6" customHeight="1" x14ac:dyDescent="0.4">
      <c r="A246" s="204"/>
      <c r="B246" s="227"/>
      <c r="C246" s="228"/>
      <c r="D246" s="210"/>
      <c r="E246" s="227"/>
      <c r="F246" s="228"/>
      <c r="G246" s="228"/>
      <c r="H246" s="233"/>
      <c r="I246" s="268"/>
      <c r="J246" s="269"/>
      <c r="K246" s="269"/>
      <c r="L246" s="270"/>
      <c r="M246" s="227"/>
      <c r="N246" s="228"/>
      <c r="O246" s="228"/>
      <c r="P246" s="258"/>
      <c r="Q246" s="208"/>
      <c r="R246" s="209"/>
      <c r="S246" s="209"/>
      <c r="T246" s="209"/>
      <c r="U246" s="209"/>
      <c r="V246" s="209"/>
      <c r="W246" s="210"/>
      <c r="X246" s="261"/>
      <c r="Y246" s="261"/>
      <c r="Z246" s="261"/>
      <c r="AA246" s="261"/>
      <c r="AB246" s="261"/>
      <c r="AC246" s="261"/>
      <c r="AD246" s="262"/>
      <c r="AE246" s="68"/>
      <c r="AF246" s="68"/>
    </row>
    <row r="247" spans="1:32" ht="6.6" customHeight="1" x14ac:dyDescent="0.4">
      <c r="A247" s="204">
        <v>30</v>
      </c>
      <c r="B247" s="223"/>
      <c r="C247" s="224"/>
      <c r="D247" s="207" t="s">
        <v>6</v>
      </c>
      <c r="E247" s="230"/>
      <c r="F247" s="224"/>
      <c r="G247" s="224"/>
      <c r="H247" s="231"/>
      <c r="I247" s="234"/>
      <c r="J247" s="263"/>
      <c r="K247" s="263"/>
      <c r="L247" s="264"/>
      <c r="M247" s="240">
        <f>(I247-E247)*24</f>
        <v>0</v>
      </c>
      <c r="N247" s="241"/>
      <c r="O247" s="241"/>
      <c r="P247" s="247" t="s">
        <v>56</v>
      </c>
      <c r="Q247" s="205"/>
      <c r="R247" s="206"/>
      <c r="S247" s="206"/>
      <c r="T247" s="206"/>
      <c r="U247" s="206"/>
      <c r="V247" s="206"/>
      <c r="W247" s="207"/>
      <c r="X247" s="250"/>
      <c r="Y247" s="250"/>
      <c r="Z247" s="250"/>
      <c r="AA247" s="250"/>
      <c r="AB247" s="250"/>
      <c r="AC247" s="250"/>
      <c r="AD247" s="251"/>
      <c r="AE247" s="67"/>
      <c r="AF247" s="67"/>
    </row>
    <row r="248" spans="1:32" ht="6.6" customHeight="1" x14ac:dyDescent="0.4">
      <c r="A248" s="204"/>
      <c r="B248" s="225"/>
      <c r="C248" s="226"/>
      <c r="D248" s="229"/>
      <c r="E248" s="225"/>
      <c r="F248" s="226"/>
      <c r="G248" s="226"/>
      <c r="H248" s="232"/>
      <c r="I248" s="265"/>
      <c r="J248" s="266"/>
      <c r="K248" s="266"/>
      <c r="L248" s="267"/>
      <c r="M248" s="242"/>
      <c r="N248" s="243"/>
      <c r="O248" s="243"/>
      <c r="P248" s="247"/>
      <c r="Q248" s="249"/>
      <c r="R248" s="164"/>
      <c r="S248" s="164"/>
      <c r="T248" s="164"/>
      <c r="U248" s="164"/>
      <c r="V248" s="164"/>
      <c r="W248" s="229"/>
      <c r="X248" s="252"/>
      <c r="Y248" s="252"/>
      <c r="Z248" s="252"/>
      <c r="AA248" s="252"/>
      <c r="AB248" s="252"/>
      <c r="AC248" s="252"/>
      <c r="AD248" s="253"/>
      <c r="AE248" s="67"/>
      <c r="AF248" s="67"/>
    </row>
    <row r="249" spans="1:32" ht="6.6" customHeight="1" x14ac:dyDescent="0.4">
      <c r="A249" s="204"/>
      <c r="B249" s="225"/>
      <c r="C249" s="226"/>
      <c r="D249" s="229"/>
      <c r="E249" s="225"/>
      <c r="F249" s="226"/>
      <c r="G249" s="226"/>
      <c r="H249" s="232"/>
      <c r="I249" s="265"/>
      <c r="J249" s="266"/>
      <c r="K249" s="266"/>
      <c r="L249" s="267"/>
      <c r="M249" s="244"/>
      <c r="N249" s="245"/>
      <c r="O249" s="245"/>
      <c r="P249" s="248"/>
      <c r="Q249" s="249"/>
      <c r="R249" s="164"/>
      <c r="S249" s="164"/>
      <c r="T249" s="164"/>
      <c r="U249" s="164"/>
      <c r="V249" s="164"/>
      <c r="W249" s="229"/>
      <c r="X249" s="252"/>
      <c r="Y249" s="252"/>
      <c r="Z249" s="252"/>
      <c r="AA249" s="252"/>
      <c r="AB249" s="252"/>
      <c r="AC249" s="252"/>
      <c r="AD249" s="253"/>
      <c r="AE249" s="67"/>
      <c r="AF249" s="67"/>
    </row>
    <row r="250" spans="1:32" ht="6.6" customHeight="1" x14ac:dyDescent="0.4">
      <c r="A250" s="204"/>
      <c r="B250" s="225"/>
      <c r="C250" s="226"/>
      <c r="D250" s="229"/>
      <c r="E250" s="225"/>
      <c r="F250" s="226"/>
      <c r="G250" s="226"/>
      <c r="H250" s="232"/>
      <c r="I250" s="265"/>
      <c r="J250" s="266"/>
      <c r="K250" s="266"/>
      <c r="L250" s="267"/>
      <c r="M250" s="254"/>
      <c r="N250" s="255"/>
      <c r="O250" s="255"/>
      <c r="P250" s="256" t="s">
        <v>55</v>
      </c>
      <c r="Q250" s="249"/>
      <c r="R250" s="164"/>
      <c r="S250" s="164"/>
      <c r="T250" s="164"/>
      <c r="U250" s="164"/>
      <c r="V250" s="164"/>
      <c r="W250" s="229"/>
      <c r="X250" s="252"/>
      <c r="Y250" s="252"/>
      <c r="Z250" s="252"/>
      <c r="AA250" s="252"/>
      <c r="AB250" s="252"/>
      <c r="AC250" s="252"/>
      <c r="AD250" s="253"/>
      <c r="AE250" s="67"/>
      <c r="AF250" s="67"/>
    </row>
    <row r="251" spans="1:32" ht="6.6" customHeight="1" x14ac:dyDescent="0.4">
      <c r="A251" s="204"/>
      <c r="B251" s="225"/>
      <c r="C251" s="226"/>
      <c r="D251" s="229"/>
      <c r="E251" s="225"/>
      <c r="F251" s="226"/>
      <c r="G251" s="226"/>
      <c r="H251" s="232"/>
      <c r="I251" s="265"/>
      <c r="J251" s="266"/>
      <c r="K251" s="266"/>
      <c r="L251" s="267"/>
      <c r="M251" s="225"/>
      <c r="N251" s="226"/>
      <c r="O251" s="226"/>
      <c r="P251" s="257"/>
      <c r="Q251" s="249"/>
      <c r="R251" s="164"/>
      <c r="S251" s="164"/>
      <c r="T251" s="164"/>
      <c r="U251" s="164"/>
      <c r="V251" s="164"/>
      <c r="W251" s="229"/>
      <c r="X251" s="259"/>
      <c r="Y251" s="259"/>
      <c r="Z251" s="259"/>
      <c r="AA251" s="259"/>
      <c r="AB251" s="259"/>
      <c r="AC251" s="259"/>
      <c r="AD251" s="260"/>
      <c r="AE251" s="68"/>
      <c r="AF251" s="68"/>
    </row>
    <row r="252" spans="1:32" ht="6.6" customHeight="1" x14ac:dyDescent="0.4">
      <c r="A252" s="204"/>
      <c r="B252" s="227"/>
      <c r="C252" s="228"/>
      <c r="D252" s="210"/>
      <c r="E252" s="227"/>
      <c r="F252" s="228"/>
      <c r="G252" s="228"/>
      <c r="H252" s="233"/>
      <c r="I252" s="268"/>
      <c r="J252" s="269"/>
      <c r="K252" s="269"/>
      <c r="L252" s="270"/>
      <c r="M252" s="227"/>
      <c r="N252" s="228"/>
      <c r="O252" s="228"/>
      <c r="P252" s="258"/>
      <c r="Q252" s="208"/>
      <c r="R252" s="209"/>
      <c r="S252" s="209"/>
      <c r="T252" s="209"/>
      <c r="U252" s="209"/>
      <c r="V252" s="209"/>
      <c r="W252" s="210"/>
      <c r="X252" s="259"/>
      <c r="Y252" s="259"/>
      <c r="Z252" s="259"/>
      <c r="AA252" s="259"/>
      <c r="AB252" s="259"/>
      <c r="AC252" s="259"/>
      <c r="AD252" s="260"/>
      <c r="AE252" s="68"/>
      <c r="AF252" s="68"/>
    </row>
    <row r="253" spans="1:32" ht="6.6" customHeight="1" x14ac:dyDescent="0.4">
      <c r="A253" s="271" t="s">
        <v>52</v>
      </c>
      <c r="B253" s="271"/>
      <c r="C253" s="271"/>
      <c r="D253" s="271"/>
      <c r="E253" s="271"/>
      <c r="F253" s="271"/>
      <c r="G253" s="271"/>
      <c r="H253" s="271"/>
      <c r="I253" s="271"/>
      <c r="J253" s="271"/>
      <c r="K253" s="271"/>
      <c r="L253" s="271"/>
      <c r="M253" s="240">
        <f>SUM(M193,M199,M205,M211,M217,M223,M229,M235,M241,M247)</f>
        <v>0</v>
      </c>
      <c r="N253" s="241"/>
      <c r="O253" s="241"/>
      <c r="P253" s="278" t="s">
        <v>56</v>
      </c>
      <c r="Q253" s="280" t="s">
        <v>62</v>
      </c>
      <c r="R253" s="282">
        <f>入力シート!$M$3</f>
        <v>7520</v>
      </c>
      <c r="S253" s="282"/>
      <c r="T253" s="284" t="s">
        <v>63</v>
      </c>
      <c r="U253" s="286">
        <f>IF(M253="","",ROUNDDOWN(M253*R253,0))</f>
        <v>0</v>
      </c>
      <c r="V253" s="286"/>
      <c r="W253" s="286"/>
      <c r="X253" s="288">
        <f>IFERROR(U253+U256,"")</f>
        <v>0</v>
      </c>
      <c r="Y253" s="289"/>
      <c r="Z253" s="289"/>
      <c r="AA253" s="289"/>
      <c r="AB253" s="289"/>
      <c r="AC253" s="289"/>
      <c r="AD253" s="290"/>
      <c r="AE253" s="54"/>
      <c r="AF253" s="54"/>
    </row>
    <row r="254" spans="1:32" ht="6.6" customHeight="1" x14ac:dyDescent="0.4">
      <c r="A254" s="271"/>
      <c r="B254" s="271"/>
      <c r="C254" s="271"/>
      <c r="D254" s="271"/>
      <c r="E254" s="271"/>
      <c r="F254" s="271"/>
      <c r="G254" s="271"/>
      <c r="H254" s="271"/>
      <c r="I254" s="271"/>
      <c r="J254" s="271"/>
      <c r="K254" s="271"/>
      <c r="L254" s="271"/>
      <c r="M254" s="242"/>
      <c r="N254" s="243"/>
      <c r="O254" s="243"/>
      <c r="P254" s="279"/>
      <c r="Q254" s="281"/>
      <c r="R254" s="283"/>
      <c r="S254" s="283"/>
      <c r="T254" s="285"/>
      <c r="U254" s="287"/>
      <c r="V254" s="287"/>
      <c r="W254" s="287"/>
      <c r="X254" s="291"/>
      <c r="Y254" s="292"/>
      <c r="Z254" s="292"/>
      <c r="AA254" s="292"/>
      <c r="AB254" s="292"/>
      <c r="AC254" s="292"/>
      <c r="AD254" s="293"/>
      <c r="AE254" s="54"/>
      <c r="AF254" s="54"/>
    </row>
    <row r="255" spans="1:32" ht="6.6" customHeight="1" x14ac:dyDescent="0.4">
      <c r="A255" s="271"/>
      <c r="B255" s="271"/>
      <c r="C255" s="271"/>
      <c r="D255" s="271"/>
      <c r="E255" s="271"/>
      <c r="F255" s="271"/>
      <c r="G255" s="271"/>
      <c r="H255" s="271"/>
      <c r="I255" s="271"/>
      <c r="J255" s="271"/>
      <c r="K255" s="271"/>
      <c r="L255" s="271"/>
      <c r="M255" s="244"/>
      <c r="N255" s="245"/>
      <c r="O255" s="245"/>
      <c r="P255" s="279"/>
      <c r="Q255" s="281"/>
      <c r="R255" s="283"/>
      <c r="S255" s="283"/>
      <c r="T255" s="285"/>
      <c r="U255" s="287"/>
      <c r="V255" s="287"/>
      <c r="W255" s="287"/>
      <c r="X255" s="291"/>
      <c r="Y255" s="292"/>
      <c r="Z255" s="292"/>
      <c r="AA255" s="292"/>
      <c r="AB255" s="292"/>
      <c r="AC255" s="292"/>
      <c r="AD255" s="293"/>
      <c r="AE255" s="54"/>
      <c r="AF255" s="54"/>
    </row>
    <row r="256" spans="1:32" ht="6.6" customHeight="1" x14ac:dyDescent="0.4">
      <c r="A256" s="271"/>
      <c r="B256" s="271"/>
      <c r="C256" s="271"/>
      <c r="D256" s="271"/>
      <c r="E256" s="271"/>
      <c r="F256" s="271"/>
      <c r="G256" s="271"/>
      <c r="H256" s="271"/>
      <c r="I256" s="271"/>
      <c r="J256" s="271"/>
      <c r="K256" s="271"/>
      <c r="L256" s="271"/>
      <c r="M256" s="294">
        <f>SUM(M196,M202,M208,M214,M220,M226,M232,M238,M244,M250)</f>
        <v>0</v>
      </c>
      <c r="N256" s="295"/>
      <c r="O256" s="295"/>
      <c r="P256" s="300" t="s">
        <v>55</v>
      </c>
      <c r="Q256" s="302" t="s">
        <v>62</v>
      </c>
      <c r="R256" s="285">
        <f>入力シート!$M$4</f>
        <v>39</v>
      </c>
      <c r="S256" s="285"/>
      <c r="T256" s="285" t="s">
        <v>63</v>
      </c>
      <c r="U256" s="286">
        <f>IF(M256="","",ROUNDUP(M256*R256,0))</f>
        <v>0</v>
      </c>
      <c r="V256" s="286"/>
      <c r="W256" s="314"/>
      <c r="X256" s="291"/>
      <c r="Y256" s="292"/>
      <c r="Z256" s="292"/>
      <c r="AA256" s="292"/>
      <c r="AB256" s="292"/>
      <c r="AC256" s="292"/>
      <c r="AD256" s="293"/>
      <c r="AE256" s="54"/>
      <c r="AF256" s="54"/>
    </row>
    <row r="257" spans="1:32" ht="6.6" customHeight="1" x14ac:dyDescent="0.4">
      <c r="A257" s="271"/>
      <c r="B257" s="271"/>
      <c r="C257" s="271"/>
      <c r="D257" s="271"/>
      <c r="E257" s="271"/>
      <c r="F257" s="271"/>
      <c r="G257" s="271"/>
      <c r="H257" s="271"/>
      <c r="I257" s="271"/>
      <c r="J257" s="271"/>
      <c r="K257" s="271"/>
      <c r="L257" s="271"/>
      <c r="M257" s="296"/>
      <c r="N257" s="297"/>
      <c r="O257" s="297"/>
      <c r="P257" s="300"/>
      <c r="Q257" s="302"/>
      <c r="R257" s="285"/>
      <c r="S257" s="285"/>
      <c r="T257" s="285"/>
      <c r="U257" s="287"/>
      <c r="V257" s="287"/>
      <c r="W257" s="315"/>
      <c r="X257" s="291"/>
      <c r="Y257" s="292"/>
      <c r="Z257" s="292"/>
      <c r="AA257" s="292"/>
      <c r="AB257" s="292"/>
      <c r="AC257" s="292"/>
      <c r="AD257" s="293"/>
      <c r="AE257" s="54"/>
      <c r="AF257" s="54"/>
    </row>
    <row r="258" spans="1:32" ht="6.6" customHeight="1" x14ac:dyDescent="0.4">
      <c r="A258" s="271"/>
      <c r="B258" s="271"/>
      <c r="C258" s="271"/>
      <c r="D258" s="271"/>
      <c r="E258" s="271"/>
      <c r="F258" s="271"/>
      <c r="G258" s="271"/>
      <c r="H258" s="271"/>
      <c r="I258" s="271"/>
      <c r="J258" s="271"/>
      <c r="K258" s="271"/>
      <c r="L258" s="271"/>
      <c r="M258" s="298"/>
      <c r="N258" s="299"/>
      <c r="O258" s="299"/>
      <c r="P258" s="301"/>
      <c r="Q258" s="303"/>
      <c r="R258" s="304"/>
      <c r="S258" s="304"/>
      <c r="T258" s="304"/>
      <c r="U258" s="316"/>
      <c r="V258" s="316"/>
      <c r="W258" s="317"/>
      <c r="X258" s="311"/>
      <c r="Y258" s="312"/>
      <c r="Z258" s="312"/>
      <c r="AA258" s="312"/>
      <c r="AB258" s="312"/>
      <c r="AC258" s="312"/>
      <c r="AD258" s="313"/>
      <c r="AE258" s="54"/>
      <c r="AF258" s="54"/>
    </row>
    <row r="259" spans="1:32" ht="7.5" customHeight="1" x14ac:dyDescent="0.4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</row>
    <row r="260" spans="1:32" ht="12.95" customHeight="1" x14ac:dyDescent="0.4">
      <c r="A260" s="194" t="s">
        <v>17</v>
      </c>
      <c r="B260" s="194"/>
      <c r="C260" s="200" t="s">
        <v>20</v>
      </c>
      <c r="D260" s="200"/>
      <c r="E260" s="200"/>
      <c r="F260" s="200"/>
      <c r="G260" s="200"/>
      <c r="H260" s="200"/>
      <c r="I260" s="200"/>
      <c r="J260" s="200"/>
      <c r="K260" s="200"/>
      <c r="L260" s="200"/>
      <c r="M260" s="200"/>
      <c r="N260" s="200"/>
      <c r="O260" s="200"/>
      <c r="P260" s="200"/>
      <c r="Q260" s="200"/>
      <c r="R260" s="200"/>
      <c r="S260" s="200"/>
      <c r="T260" s="200"/>
      <c r="U260" s="200"/>
      <c r="V260" s="200"/>
      <c r="W260" s="200"/>
      <c r="X260" s="200"/>
      <c r="Y260" s="200"/>
      <c r="Z260" s="200"/>
      <c r="AA260" s="200"/>
      <c r="AB260" s="200"/>
      <c r="AC260" s="200"/>
      <c r="AD260" s="200"/>
      <c r="AE260" s="58"/>
      <c r="AF260" s="58"/>
    </row>
    <row r="261" spans="1:32" ht="12.95" customHeight="1" x14ac:dyDescent="0.4">
      <c r="A261" s="194" t="s">
        <v>21</v>
      </c>
      <c r="B261" s="194"/>
      <c r="C261" s="200" t="s">
        <v>19</v>
      </c>
      <c r="D261" s="200"/>
      <c r="E261" s="200"/>
      <c r="F261" s="200"/>
      <c r="G261" s="200"/>
      <c r="H261" s="200"/>
      <c r="I261" s="200"/>
      <c r="J261" s="200"/>
      <c r="K261" s="200"/>
      <c r="L261" s="200"/>
      <c r="M261" s="200"/>
      <c r="N261" s="200"/>
      <c r="O261" s="200"/>
      <c r="P261" s="200"/>
      <c r="Q261" s="200"/>
      <c r="R261" s="200"/>
      <c r="S261" s="200"/>
      <c r="T261" s="200"/>
      <c r="U261" s="200"/>
      <c r="V261" s="200"/>
      <c r="W261" s="200"/>
      <c r="X261" s="200"/>
      <c r="Y261" s="200"/>
      <c r="Z261" s="200"/>
      <c r="AA261" s="200"/>
      <c r="AB261" s="200"/>
      <c r="AC261" s="200"/>
      <c r="AD261" s="200"/>
      <c r="AE261" s="58"/>
      <c r="AF261" s="58"/>
    </row>
    <row r="262" spans="1:32" ht="12.95" customHeight="1" x14ac:dyDescent="0.4">
      <c r="A262" s="194" t="s">
        <v>22</v>
      </c>
      <c r="B262" s="194"/>
      <c r="C262" s="199" t="s">
        <v>23</v>
      </c>
      <c r="D262" s="199"/>
      <c r="E262" s="199"/>
      <c r="F262" s="199"/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  <c r="T262" s="199"/>
      <c r="U262" s="199"/>
      <c r="V262" s="199"/>
      <c r="W262" s="199"/>
      <c r="X262" s="199"/>
      <c r="Y262" s="199"/>
      <c r="Z262" s="199"/>
      <c r="AA262" s="199"/>
      <c r="AB262" s="199"/>
      <c r="AC262" s="199"/>
      <c r="AD262" s="199"/>
      <c r="AE262" s="64"/>
      <c r="AF262" s="64"/>
    </row>
    <row r="263" spans="1:32" ht="12.95" customHeight="1" x14ac:dyDescent="0.4">
      <c r="A263" s="194" t="s">
        <v>24</v>
      </c>
      <c r="B263" s="194"/>
      <c r="C263" s="199" t="s">
        <v>40</v>
      </c>
      <c r="D263" s="199"/>
      <c r="E263" s="199"/>
      <c r="F263" s="199"/>
      <c r="G263" s="199"/>
      <c r="H263" s="199"/>
      <c r="I263" s="199"/>
      <c r="J263" s="199"/>
      <c r="K263" s="199"/>
      <c r="L263" s="199"/>
      <c r="M263" s="199"/>
      <c r="N263" s="199"/>
      <c r="O263" s="199"/>
      <c r="P263" s="199"/>
      <c r="Q263" s="199"/>
      <c r="R263" s="199"/>
      <c r="S263" s="199"/>
      <c r="T263" s="199"/>
      <c r="U263" s="199"/>
      <c r="V263" s="199"/>
      <c r="W263" s="199"/>
      <c r="X263" s="199"/>
      <c r="Y263" s="199"/>
      <c r="Z263" s="199"/>
      <c r="AA263" s="199"/>
      <c r="AB263" s="199"/>
      <c r="AC263" s="199"/>
      <c r="AD263" s="199"/>
      <c r="AE263" s="64"/>
      <c r="AF263" s="64"/>
    </row>
    <row r="264" spans="1:32" ht="12.95" customHeight="1" x14ac:dyDescent="0.4">
      <c r="A264" s="57"/>
      <c r="B264" s="57"/>
      <c r="C264" s="199"/>
      <c r="D264" s="199"/>
      <c r="E264" s="199"/>
      <c r="F264" s="199"/>
      <c r="G264" s="199"/>
      <c r="H264" s="199"/>
      <c r="I264" s="199"/>
      <c r="J264" s="199"/>
      <c r="K264" s="199"/>
      <c r="L264" s="199"/>
      <c r="M264" s="199"/>
      <c r="N264" s="199"/>
      <c r="O264" s="199"/>
      <c r="P264" s="199"/>
      <c r="Q264" s="199"/>
      <c r="R264" s="199"/>
      <c r="S264" s="199"/>
      <c r="T264" s="199"/>
      <c r="U264" s="199"/>
      <c r="V264" s="199"/>
      <c r="W264" s="199"/>
      <c r="X264" s="199"/>
      <c r="Y264" s="199"/>
      <c r="Z264" s="199"/>
      <c r="AA264" s="199"/>
      <c r="AB264" s="199"/>
      <c r="AC264" s="199"/>
      <c r="AD264" s="199"/>
      <c r="AE264" s="64"/>
      <c r="AF264" s="64"/>
    </row>
    <row r="265" spans="1:32" ht="12.75" customHeight="1" x14ac:dyDescent="0.4">
      <c r="A265" s="194" t="s">
        <v>27</v>
      </c>
      <c r="B265" s="194"/>
      <c r="C265" s="200" t="s">
        <v>28</v>
      </c>
      <c r="D265" s="200"/>
      <c r="E265" s="200"/>
      <c r="F265" s="200"/>
      <c r="G265" s="200"/>
      <c r="H265" s="200"/>
      <c r="I265" s="200"/>
      <c r="J265" s="200"/>
      <c r="K265" s="200"/>
      <c r="L265" s="200"/>
      <c r="M265" s="200"/>
      <c r="N265" s="200"/>
      <c r="O265" s="200"/>
      <c r="P265" s="200"/>
      <c r="Q265" s="200"/>
      <c r="R265" s="200"/>
      <c r="S265" s="200"/>
      <c r="T265" s="200"/>
      <c r="U265" s="200"/>
      <c r="V265" s="200"/>
      <c r="W265" s="200"/>
      <c r="X265" s="200"/>
      <c r="Y265" s="200"/>
      <c r="Z265" s="200"/>
      <c r="AA265" s="200"/>
      <c r="AB265" s="200"/>
      <c r="AC265" s="200"/>
      <c r="AD265" s="200"/>
      <c r="AE265" s="58"/>
      <c r="AF265" s="58"/>
    </row>
  </sheetData>
  <mergeCells count="521">
    <mergeCell ref="C263:AD264"/>
    <mergeCell ref="A253:L258"/>
    <mergeCell ref="M253:O255"/>
    <mergeCell ref="P253:P255"/>
    <mergeCell ref="Q253:Q255"/>
    <mergeCell ref="R253:S255"/>
    <mergeCell ref="T253:T255"/>
    <mergeCell ref="U253:W255"/>
    <mergeCell ref="X253:AD258"/>
    <mergeCell ref="M256:O258"/>
    <mergeCell ref="P256:P258"/>
    <mergeCell ref="Q256:Q258"/>
    <mergeCell ref="R256:S258"/>
    <mergeCell ref="T256:T258"/>
    <mergeCell ref="U256:W258"/>
    <mergeCell ref="A247:A252"/>
    <mergeCell ref="B247:C252"/>
    <mergeCell ref="D247:D252"/>
    <mergeCell ref="E247:H252"/>
    <mergeCell ref="I247:L252"/>
    <mergeCell ref="M247:O249"/>
    <mergeCell ref="P247:P249"/>
    <mergeCell ref="Q247:W252"/>
    <mergeCell ref="X247:AD250"/>
    <mergeCell ref="M250:O252"/>
    <mergeCell ref="P250:P252"/>
    <mergeCell ref="X251:AD252"/>
    <mergeCell ref="A241:A246"/>
    <mergeCell ref="B241:C246"/>
    <mergeCell ref="D241:D246"/>
    <mergeCell ref="E241:H246"/>
    <mergeCell ref="I241:L246"/>
    <mergeCell ref="M241:O243"/>
    <mergeCell ref="P241:P243"/>
    <mergeCell ref="Q241:W246"/>
    <mergeCell ref="X241:AD244"/>
    <mergeCell ref="M244:O246"/>
    <mergeCell ref="P244:P246"/>
    <mergeCell ref="X245:AD246"/>
    <mergeCell ref="A235:A240"/>
    <mergeCell ref="B235:C240"/>
    <mergeCell ref="D235:D240"/>
    <mergeCell ref="E235:H240"/>
    <mergeCell ref="I235:L240"/>
    <mergeCell ref="M235:O237"/>
    <mergeCell ref="P235:P237"/>
    <mergeCell ref="Q235:W240"/>
    <mergeCell ref="X235:AD238"/>
    <mergeCell ref="M238:O240"/>
    <mergeCell ref="P238:P240"/>
    <mergeCell ref="X239:AD240"/>
    <mergeCell ref="A229:A234"/>
    <mergeCell ref="B229:C234"/>
    <mergeCell ref="D229:D234"/>
    <mergeCell ref="E229:H234"/>
    <mergeCell ref="I229:L234"/>
    <mergeCell ref="M229:O231"/>
    <mergeCell ref="P229:P231"/>
    <mergeCell ref="Q229:W234"/>
    <mergeCell ref="X229:AD232"/>
    <mergeCell ref="M232:O234"/>
    <mergeCell ref="P232:P234"/>
    <mergeCell ref="X233:AD234"/>
    <mergeCell ref="A223:A228"/>
    <mergeCell ref="B223:C228"/>
    <mergeCell ref="D223:D228"/>
    <mergeCell ref="E223:H228"/>
    <mergeCell ref="I223:L228"/>
    <mergeCell ref="M223:O225"/>
    <mergeCell ref="P223:P225"/>
    <mergeCell ref="Q223:W228"/>
    <mergeCell ref="X223:AD226"/>
    <mergeCell ref="M226:O228"/>
    <mergeCell ref="P226:P228"/>
    <mergeCell ref="X227:AD228"/>
    <mergeCell ref="A217:A222"/>
    <mergeCell ref="B217:C222"/>
    <mergeCell ref="D217:D222"/>
    <mergeCell ref="E217:H222"/>
    <mergeCell ref="I217:L222"/>
    <mergeCell ref="M217:O219"/>
    <mergeCell ref="P217:P219"/>
    <mergeCell ref="Q217:W222"/>
    <mergeCell ref="X217:AD220"/>
    <mergeCell ref="M220:O222"/>
    <mergeCell ref="P220:P222"/>
    <mergeCell ref="X221:AD222"/>
    <mergeCell ref="A211:A216"/>
    <mergeCell ref="B211:C216"/>
    <mergeCell ref="D211:D216"/>
    <mergeCell ref="E211:H216"/>
    <mergeCell ref="I211:L216"/>
    <mergeCell ref="M211:O213"/>
    <mergeCell ref="P211:P213"/>
    <mergeCell ref="Q211:W216"/>
    <mergeCell ref="X211:AD214"/>
    <mergeCell ref="M214:O216"/>
    <mergeCell ref="P214:P216"/>
    <mergeCell ref="X215:AD216"/>
    <mergeCell ref="A205:A210"/>
    <mergeCell ref="B205:C210"/>
    <mergeCell ref="D205:D210"/>
    <mergeCell ref="E205:H210"/>
    <mergeCell ref="I205:L210"/>
    <mergeCell ref="M205:O207"/>
    <mergeCell ref="P205:P207"/>
    <mergeCell ref="Q205:W210"/>
    <mergeCell ref="X205:AD208"/>
    <mergeCell ref="M208:O210"/>
    <mergeCell ref="P208:P210"/>
    <mergeCell ref="X209:AD210"/>
    <mergeCell ref="P196:P198"/>
    <mergeCell ref="X197:AD198"/>
    <mergeCell ref="A199:A204"/>
    <mergeCell ref="B199:C204"/>
    <mergeCell ref="D199:D204"/>
    <mergeCell ref="E199:H204"/>
    <mergeCell ref="I199:L204"/>
    <mergeCell ref="M199:O201"/>
    <mergeCell ref="P199:P201"/>
    <mergeCell ref="Q199:W204"/>
    <mergeCell ref="X199:AD202"/>
    <mergeCell ref="M202:O204"/>
    <mergeCell ref="P202:P204"/>
    <mergeCell ref="X203:AD204"/>
    <mergeCell ref="A165:L170"/>
    <mergeCell ref="M165:O167"/>
    <mergeCell ref="P165:P167"/>
    <mergeCell ref="Q165:Q167"/>
    <mergeCell ref="R165:S167"/>
    <mergeCell ref="T165:T167"/>
    <mergeCell ref="U165:W167"/>
    <mergeCell ref="X165:AD170"/>
    <mergeCell ref="M168:O170"/>
    <mergeCell ref="P168:P170"/>
    <mergeCell ref="Q168:Q170"/>
    <mergeCell ref="R168:S170"/>
    <mergeCell ref="T168:T170"/>
    <mergeCell ref="U168:W170"/>
    <mergeCell ref="A159:A164"/>
    <mergeCell ref="B159:C164"/>
    <mergeCell ref="D159:D164"/>
    <mergeCell ref="E159:H164"/>
    <mergeCell ref="I159:L164"/>
    <mergeCell ref="M159:O161"/>
    <mergeCell ref="P159:P161"/>
    <mergeCell ref="Q159:W164"/>
    <mergeCell ref="X159:AD162"/>
    <mergeCell ref="M162:O164"/>
    <mergeCell ref="P162:P164"/>
    <mergeCell ref="X163:AD164"/>
    <mergeCell ref="A153:A158"/>
    <mergeCell ref="B153:C158"/>
    <mergeCell ref="D153:D158"/>
    <mergeCell ref="E153:H158"/>
    <mergeCell ref="I153:L158"/>
    <mergeCell ref="M153:O155"/>
    <mergeCell ref="P153:P155"/>
    <mergeCell ref="Q153:W158"/>
    <mergeCell ref="X153:AD156"/>
    <mergeCell ref="M156:O158"/>
    <mergeCell ref="P156:P158"/>
    <mergeCell ref="X157:AD158"/>
    <mergeCell ref="A147:A152"/>
    <mergeCell ref="B147:C152"/>
    <mergeCell ref="D147:D152"/>
    <mergeCell ref="E147:H152"/>
    <mergeCell ref="I147:L152"/>
    <mergeCell ref="M147:O149"/>
    <mergeCell ref="P147:P149"/>
    <mergeCell ref="Q147:W152"/>
    <mergeCell ref="X147:AD150"/>
    <mergeCell ref="M150:O152"/>
    <mergeCell ref="P150:P152"/>
    <mergeCell ref="X151:AD152"/>
    <mergeCell ref="A141:A146"/>
    <mergeCell ref="B141:C146"/>
    <mergeCell ref="D141:D146"/>
    <mergeCell ref="E141:H146"/>
    <mergeCell ref="I141:L146"/>
    <mergeCell ref="M141:O143"/>
    <mergeCell ref="P141:P143"/>
    <mergeCell ref="Q141:W146"/>
    <mergeCell ref="X141:AD144"/>
    <mergeCell ref="M144:O146"/>
    <mergeCell ref="P144:P146"/>
    <mergeCell ref="X145:AD146"/>
    <mergeCell ref="A135:A140"/>
    <mergeCell ref="B135:C140"/>
    <mergeCell ref="D135:D140"/>
    <mergeCell ref="E135:H140"/>
    <mergeCell ref="I135:L140"/>
    <mergeCell ref="M135:O137"/>
    <mergeCell ref="P135:P137"/>
    <mergeCell ref="Q135:W140"/>
    <mergeCell ref="X135:AD138"/>
    <mergeCell ref="M138:O140"/>
    <mergeCell ref="P138:P140"/>
    <mergeCell ref="X139:AD140"/>
    <mergeCell ref="A129:A134"/>
    <mergeCell ref="B129:C134"/>
    <mergeCell ref="D129:D134"/>
    <mergeCell ref="E129:H134"/>
    <mergeCell ref="I129:L134"/>
    <mergeCell ref="M129:O131"/>
    <mergeCell ref="P129:P131"/>
    <mergeCell ref="Q129:W134"/>
    <mergeCell ref="X129:AD132"/>
    <mergeCell ref="M132:O134"/>
    <mergeCell ref="P132:P134"/>
    <mergeCell ref="X133:AD134"/>
    <mergeCell ref="A123:A128"/>
    <mergeCell ref="B123:C128"/>
    <mergeCell ref="D123:D128"/>
    <mergeCell ref="E123:H128"/>
    <mergeCell ref="I123:L128"/>
    <mergeCell ref="M123:O125"/>
    <mergeCell ref="P123:P125"/>
    <mergeCell ref="Q123:W128"/>
    <mergeCell ref="X123:AD126"/>
    <mergeCell ref="M126:O128"/>
    <mergeCell ref="P126:P128"/>
    <mergeCell ref="X127:AD128"/>
    <mergeCell ref="E117:H122"/>
    <mergeCell ref="I117:L122"/>
    <mergeCell ref="M117:O119"/>
    <mergeCell ref="P117:P119"/>
    <mergeCell ref="Q117:W122"/>
    <mergeCell ref="X117:AD120"/>
    <mergeCell ref="M120:O122"/>
    <mergeCell ref="P120:P122"/>
    <mergeCell ref="X121:AD122"/>
    <mergeCell ref="X83:AD85"/>
    <mergeCell ref="C87:AD88"/>
    <mergeCell ref="A103:A104"/>
    <mergeCell ref="B103:D104"/>
    <mergeCell ref="M103:P104"/>
    <mergeCell ref="Q103:W104"/>
    <mergeCell ref="X103:AD104"/>
    <mergeCell ref="A105:A110"/>
    <mergeCell ref="B105:C110"/>
    <mergeCell ref="D105:D110"/>
    <mergeCell ref="E105:H110"/>
    <mergeCell ref="I105:L110"/>
    <mergeCell ref="M105:O107"/>
    <mergeCell ref="P105:P107"/>
    <mergeCell ref="Q105:W110"/>
    <mergeCell ref="X105:AD108"/>
    <mergeCell ref="M108:O110"/>
    <mergeCell ref="P108:P110"/>
    <mergeCell ref="X109:AD110"/>
    <mergeCell ref="A77:L82"/>
    <mergeCell ref="M77:O79"/>
    <mergeCell ref="P77:P79"/>
    <mergeCell ref="Q77:Q79"/>
    <mergeCell ref="R77:S79"/>
    <mergeCell ref="T77:T79"/>
    <mergeCell ref="U77:W79"/>
    <mergeCell ref="X77:AD82"/>
    <mergeCell ref="M80:O82"/>
    <mergeCell ref="P80:P82"/>
    <mergeCell ref="Q80:Q82"/>
    <mergeCell ref="R80:S82"/>
    <mergeCell ref="T80:T82"/>
    <mergeCell ref="U80:W82"/>
    <mergeCell ref="A71:A76"/>
    <mergeCell ref="B71:C76"/>
    <mergeCell ref="D71:D76"/>
    <mergeCell ref="E71:H76"/>
    <mergeCell ref="I71:L76"/>
    <mergeCell ref="M71:O73"/>
    <mergeCell ref="P71:P73"/>
    <mergeCell ref="Q71:W76"/>
    <mergeCell ref="X71:AD74"/>
    <mergeCell ref="M74:O76"/>
    <mergeCell ref="P74:P76"/>
    <mergeCell ref="X75:AD76"/>
    <mergeCell ref="A65:A70"/>
    <mergeCell ref="B65:C70"/>
    <mergeCell ref="D65:D70"/>
    <mergeCell ref="E65:H70"/>
    <mergeCell ref="I65:L70"/>
    <mergeCell ref="M65:O67"/>
    <mergeCell ref="P65:P67"/>
    <mergeCell ref="Q65:W70"/>
    <mergeCell ref="X65:AD68"/>
    <mergeCell ref="M68:O70"/>
    <mergeCell ref="P68:P70"/>
    <mergeCell ref="X69:AD70"/>
    <mergeCell ref="A59:A64"/>
    <mergeCell ref="B59:C64"/>
    <mergeCell ref="D59:D64"/>
    <mergeCell ref="E59:H64"/>
    <mergeCell ref="I59:L64"/>
    <mergeCell ref="M59:O61"/>
    <mergeCell ref="P59:P61"/>
    <mergeCell ref="Q59:W64"/>
    <mergeCell ref="X59:AD62"/>
    <mergeCell ref="M62:O64"/>
    <mergeCell ref="P62:P64"/>
    <mergeCell ref="X63:AD64"/>
    <mergeCell ref="A53:A58"/>
    <mergeCell ref="B53:C58"/>
    <mergeCell ref="D53:D58"/>
    <mergeCell ref="E53:H58"/>
    <mergeCell ref="I53:L58"/>
    <mergeCell ref="M53:O55"/>
    <mergeCell ref="P53:P55"/>
    <mergeCell ref="Q53:W58"/>
    <mergeCell ref="X53:AD56"/>
    <mergeCell ref="M56:O58"/>
    <mergeCell ref="P56:P58"/>
    <mergeCell ref="X57:AD58"/>
    <mergeCell ref="A47:A52"/>
    <mergeCell ref="B47:C52"/>
    <mergeCell ref="D47:D52"/>
    <mergeCell ref="E47:H52"/>
    <mergeCell ref="I47:L52"/>
    <mergeCell ref="M47:O49"/>
    <mergeCell ref="P47:P49"/>
    <mergeCell ref="Q47:W52"/>
    <mergeCell ref="X47:AD50"/>
    <mergeCell ref="M50:O52"/>
    <mergeCell ref="P50:P52"/>
    <mergeCell ref="X51:AD52"/>
    <mergeCell ref="A41:A46"/>
    <mergeCell ref="B41:C46"/>
    <mergeCell ref="D41:D46"/>
    <mergeCell ref="E41:H46"/>
    <mergeCell ref="I41:L46"/>
    <mergeCell ref="M41:O43"/>
    <mergeCell ref="P41:P43"/>
    <mergeCell ref="Q41:W46"/>
    <mergeCell ref="X41:AD44"/>
    <mergeCell ref="M44:O46"/>
    <mergeCell ref="P44:P46"/>
    <mergeCell ref="X45:AD46"/>
    <mergeCell ref="Q29:W34"/>
    <mergeCell ref="X29:AD32"/>
    <mergeCell ref="M32:O34"/>
    <mergeCell ref="P32:P34"/>
    <mergeCell ref="X33:AD34"/>
    <mergeCell ref="A35:A40"/>
    <mergeCell ref="B35:C40"/>
    <mergeCell ref="D35:D40"/>
    <mergeCell ref="E35:H40"/>
    <mergeCell ref="I35:L40"/>
    <mergeCell ref="M35:O37"/>
    <mergeCell ref="P35:P37"/>
    <mergeCell ref="Q35:W40"/>
    <mergeCell ref="X35:AD38"/>
    <mergeCell ref="M38:O40"/>
    <mergeCell ref="P38:P40"/>
    <mergeCell ref="X39:AD40"/>
    <mergeCell ref="A263:B263"/>
    <mergeCell ref="A265:B265"/>
    <mergeCell ref="C265:AD265"/>
    <mergeCell ref="A15:A16"/>
    <mergeCell ref="B15:D16"/>
    <mergeCell ref="M15:P16"/>
    <mergeCell ref="Q15:W16"/>
    <mergeCell ref="X15:AD16"/>
    <mergeCell ref="A17:A22"/>
    <mergeCell ref="B17:C22"/>
    <mergeCell ref="D17:D22"/>
    <mergeCell ref="E17:H22"/>
    <mergeCell ref="I17:L22"/>
    <mergeCell ref="M17:O19"/>
    <mergeCell ref="P17:P19"/>
    <mergeCell ref="Q17:W22"/>
    <mergeCell ref="X17:AD20"/>
    <mergeCell ref="M20:O22"/>
    <mergeCell ref="P20:P22"/>
    <mergeCell ref="X21:AD22"/>
    <mergeCell ref="A23:A28"/>
    <mergeCell ref="B23:C28"/>
    <mergeCell ref="D23:D28"/>
    <mergeCell ref="E23:H28"/>
    <mergeCell ref="E191:L191"/>
    <mergeCell ref="E192:H192"/>
    <mergeCell ref="I192:L192"/>
    <mergeCell ref="A260:B260"/>
    <mergeCell ref="C260:AD260"/>
    <mergeCell ref="A261:B261"/>
    <mergeCell ref="C261:AD261"/>
    <mergeCell ref="A262:B262"/>
    <mergeCell ref="C262:AD262"/>
    <mergeCell ref="A191:A192"/>
    <mergeCell ref="B191:D192"/>
    <mergeCell ref="M191:P192"/>
    <mergeCell ref="Q191:W192"/>
    <mergeCell ref="X191:AD192"/>
    <mergeCell ref="A193:A198"/>
    <mergeCell ref="B193:C198"/>
    <mergeCell ref="D193:D198"/>
    <mergeCell ref="E193:H198"/>
    <mergeCell ref="I193:L198"/>
    <mergeCell ref="M193:O195"/>
    <mergeCell ref="P193:P195"/>
    <mergeCell ref="Q193:W198"/>
    <mergeCell ref="X193:AD196"/>
    <mergeCell ref="M196:O198"/>
    <mergeCell ref="A188:E188"/>
    <mergeCell ref="F188:O188"/>
    <mergeCell ref="P188:T188"/>
    <mergeCell ref="U188:V188"/>
    <mergeCell ref="W188:X188"/>
    <mergeCell ref="Y188:Z188"/>
    <mergeCell ref="AA188:AB188"/>
    <mergeCell ref="AC188:AD188"/>
    <mergeCell ref="A189:E189"/>
    <mergeCell ref="F189:O189"/>
    <mergeCell ref="P189:T189"/>
    <mergeCell ref="U189:AD189"/>
    <mergeCell ref="A175:B175"/>
    <mergeCell ref="A177:B177"/>
    <mergeCell ref="C177:AD177"/>
    <mergeCell ref="A178:AD178"/>
    <mergeCell ref="R182:S182"/>
    <mergeCell ref="T182:AD182"/>
    <mergeCell ref="R183:S183"/>
    <mergeCell ref="T183:AD183"/>
    <mergeCell ref="R184:S184"/>
    <mergeCell ref="T184:AD184"/>
    <mergeCell ref="C175:AD176"/>
    <mergeCell ref="E103:L103"/>
    <mergeCell ref="E104:H104"/>
    <mergeCell ref="I104:L104"/>
    <mergeCell ref="A172:B172"/>
    <mergeCell ref="C172:AD172"/>
    <mergeCell ref="A173:B173"/>
    <mergeCell ref="C173:AD173"/>
    <mergeCell ref="A174:B174"/>
    <mergeCell ref="C174:AD174"/>
    <mergeCell ref="A111:A116"/>
    <mergeCell ref="B111:C116"/>
    <mergeCell ref="D111:D116"/>
    <mergeCell ref="E111:H116"/>
    <mergeCell ref="I111:L116"/>
    <mergeCell ref="M111:O113"/>
    <mergeCell ref="P111:P113"/>
    <mergeCell ref="Q111:W116"/>
    <mergeCell ref="X111:AD114"/>
    <mergeCell ref="M114:O116"/>
    <mergeCell ref="P114:P116"/>
    <mergeCell ref="X115:AD116"/>
    <mergeCell ref="A117:A122"/>
    <mergeCell ref="B117:C122"/>
    <mergeCell ref="D117:D122"/>
    <mergeCell ref="A100:E100"/>
    <mergeCell ref="F100:O100"/>
    <mergeCell ref="P100:T100"/>
    <mergeCell ref="U100:V100"/>
    <mergeCell ref="W100:X100"/>
    <mergeCell ref="Y100:Z100"/>
    <mergeCell ref="AA100:AB100"/>
    <mergeCell ref="AC100:AD100"/>
    <mergeCell ref="A101:E101"/>
    <mergeCell ref="F101:O101"/>
    <mergeCell ref="P101:T101"/>
    <mergeCell ref="U101:AD101"/>
    <mergeCell ref="A87:B87"/>
    <mergeCell ref="A89:B89"/>
    <mergeCell ref="C89:AD89"/>
    <mergeCell ref="A90:AD90"/>
    <mergeCell ref="R94:S94"/>
    <mergeCell ref="T94:AD94"/>
    <mergeCell ref="R95:S95"/>
    <mergeCell ref="T95:AD95"/>
    <mergeCell ref="R96:S96"/>
    <mergeCell ref="T96:AD96"/>
    <mergeCell ref="E15:L15"/>
    <mergeCell ref="E16:H16"/>
    <mergeCell ref="I16:L16"/>
    <mergeCell ref="A84:B84"/>
    <mergeCell ref="V84:W84"/>
    <mergeCell ref="A85:B85"/>
    <mergeCell ref="S85:W85"/>
    <mergeCell ref="A86:B86"/>
    <mergeCell ref="C86:AD86"/>
    <mergeCell ref="I23:L28"/>
    <mergeCell ref="M23:O25"/>
    <mergeCell ref="P23:P25"/>
    <mergeCell ref="Q23:W28"/>
    <mergeCell ref="X23:AD26"/>
    <mergeCell ref="M26:O28"/>
    <mergeCell ref="P26:P28"/>
    <mergeCell ref="X27:AD28"/>
    <mergeCell ref="A29:A34"/>
    <mergeCell ref="B29:C34"/>
    <mergeCell ref="D29:D34"/>
    <mergeCell ref="E29:H34"/>
    <mergeCell ref="I29:L34"/>
    <mergeCell ref="M29:O31"/>
    <mergeCell ref="P29:P31"/>
    <mergeCell ref="A12:E12"/>
    <mergeCell ref="F12:O12"/>
    <mergeCell ref="P12:T12"/>
    <mergeCell ref="U12:AD12"/>
    <mergeCell ref="A13:E13"/>
    <mergeCell ref="F13:H13"/>
    <mergeCell ref="I13:M13"/>
    <mergeCell ref="N13:P13"/>
    <mergeCell ref="Q13:V13"/>
    <mergeCell ref="W13:Y13"/>
    <mergeCell ref="Z13:AD13"/>
    <mergeCell ref="A1:AD1"/>
    <mergeCell ref="R5:S5"/>
    <mergeCell ref="T5:AD5"/>
    <mergeCell ref="R6:S6"/>
    <mergeCell ref="T6:AD6"/>
    <mergeCell ref="R7:S7"/>
    <mergeCell ref="T7:AD7"/>
    <mergeCell ref="A11:E11"/>
    <mergeCell ref="F11:O11"/>
    <mergeCell ref="P11:T11"/>
    <mergeCell ref="U11:V11"/>
    <mergeCell ref="W11:X11"/>
    <mergeCell ref="Y11:Z11"/>
    <mergeCell ref="AA11:AB11"/>
    <mergeCell ref="AC11:AD11"/>
  </mergeCells>
  <phoneticPr fontId="3"/>
  <conditionalFormatting sqref="X57 X69">
    <cfRule type="expression" dxfId="80" priority="105">
      <formula>OR(AND($X53="３　その他",$X57=""),AND($X53="",$X53&lt;&gt;""))</formula>
    </cfRule>
  </conditionalFormatting>
  <conditionalFormatting sqref="X51">
    <cfRule type="expression" dxfId="79" priority="62">
      <formula>OR(AND($X47="３　その他",$X51=""),AND($X47="",$X47&lt;&gt;""))</formula>
    </cfRule>
  </conditionalFormatting>
  <conditionalFormatting sqref="X63">
    <cfRule type="expression" dxfId="78" priority="61">
      <formula>OR(AND($X59="３　その他",$X63=""),AND($X59="",$X59&lt;&gt;""))</formula>
    </cfRule>
  </conditionalFormatting>
  <conditionalFormatting sqref="X45">
    <cfRule type="expression" dxfId="77" priority="60">
      <formula>OR(AND($X41="３　その他",$X45=""),AND($X41="",$X41&lt;&gt;""))</formula>
    </cfRule>
  </conditionalFormatting>
  <conditionalFormatting sqref="X39">
    <cfRule type="expression" dxfId="76" priority="59">
      <formula>OR(AND($X35="３　その他",$X39=""),AND($X35="",$X35&lt;&gt;""))</formula>
    </cfRule>
  </conditionalFormatting>
  <conditionalFormatting sqref="X33">
    <cfRule type="expression" dxfId="75" priority="58">
      <formula>OR(AND($X29="３　その他",$X33=""),AND($X29="",$X29&lt;&gt;""))</formula>
    </cfRule>
  </conditionalFormatting>
  <conditionalFormatting sqref="X27">
    <cfRule type="expression" dxfId="74" priority="57">
      <formula>OR(AND($X23="３　その他",$X27=""),AND($X23="",$X23&lt;&gt;""))</formula>
    </cfRule>
  </conditionalFormatting>
  <conditionalFormatting sqref="X21">
    <cfRule type="expression" dxfId="73" priority="56">
      <formula>OR(AND($X17="３　その他",$X21=""),AND($X17="",$X17&lt;&gt;""))</formula>
    </cfRule>
  </conditionalFormatting>
  <conditionalFormatting sqref="X75">
    <cfRule type="expression" dxfId="72" priority="55">
      <formula>OR(AND($X71="３　その他",$X75=""),AND($X71="",$X71&lt;&gt;""))</formula>
    </cfRule>
  </conditionalFormatting>
  <conditionalFormatting sqref="X233 X245">
    <cfRule type="expression" dxfId="71" priority="18">
      <formula>OR(AND($X229="３　その他",$X233=""),AND($X229="",$X229&lt;&gt;""))</formula>
    </cfRule>
  </conditionalFormatting>
  <conditionalFormatting sqref="X227">
    <cfRule type="expression" dxfId="70" priority="17">
      <formula>OR(AND($X223="３　その他",$X227=""),AND($X223="",$X223&lt;&gt;""))</formula>
    </cfRule>
  </conditionalFormatting>
  <conditionalFormatting sqref="X239">
    <cfRule type="expression" dxfId="69" priority="16">
      <formula>OR(AND($X235="３　その他",$X239=""),AND($X235="",$X235&lt;&gt;""))</formula>
    </cfRule>
  </conditionalFormatting>
  <conditionalFormatting sqref="X221">
    <cfRule type="expression" dxfId="68" priority="15">
      <formula>OR(AND($X217="３　その他",$X221=""),AND($X217="",$X217&lt;&gt;""))</formula>
    </cfRule>
  </conditionalFormatting>
  <conditionalFormatting sqref="X215">
    <cfRule type="expression" dxfId="67" priority="14">
      <formula>OR(AND($X211="３　その他",$X215=""),AND($X211="",$X211&lt;&gt;""))</formula>
    </cfRule>
  </conditionalFormatting>
  <conditionalFormatting sqref="X209">
    <cfRule type="expression" dxfId="66" priority="13">
      <formula>OR(AND($X205="３　その他",$X209=""),AND($X205="",$X205&lt;&gt;""))</formula>
    </cfRule>
  </conditionalFormatting>
  <conditionalFormatting sqref="X203">
    <cfRule type="expression" dxfId="65" priority="12">
      <formula>OR(AND($X199="３　その他",$X203=""),AND($X199="",$X199&lt;&gt;""))</formula>
    </cfRule>
  </conditionalFormatting>
  <conditionalFormatting sqref="X197">
    <cfRule type="expression" dxfId="64" priority="11">
      <formula>OR(AND($X193="３　その他",$X197=""),AND($X193="",$X193&lt;&gt;""))</formula>
    </cfRule>
  </conditionalFormatting>
  <conditionalFormatting sqref="X251">
    <cfRule type="expression" dxfId="63" priority="10">
      <formula>OR(AND($X247="３　その他",$X251=""),AND($X247="",$X247&lt;&gt;""))</formula>
    </cfRule>
  </conditionalFormatting>
  <conditionalFormatting sqref="X145 X157">
    <cfRule type="expression" dxfId="62" priority="9">
      <formula>OR(AND($X141="３　その他",$X145=""),AND($X141="",$X141&lt;&gt;""))</formula>
    </cfRule>
  </conditionalFormatting>
  <conditionalFormatting sqref="X139">
    <cfRule type="expression" dxfId="61" priority="8">
      <formula>OR(AND($X135="３　その他",$X139=""),AND($X135="",$X135&lt;&gt;""))</formula>
    </cfRule>
  </conditionalFormatting>
  <conditionalFormatting sqref="X151">
    <cfRule type="expression" dxfId="60" priority="7">
      <formula>OR(AND($X147="３　その他",$X151=""),AND($X147="",$X147&lt;&gt;""))</formula>
    </cfRule>
  </conditionalFormatting>
  <conditionalFormatting sqref="X133">
    <cfRule type="expression" dxfId="59" priority="6">
      <formula>OR(AND($X129="３　その他",$X133=""),AND($X129="",$X129&lt;&gt;""))</formula>
    </cfRule>
  </conditionalFormatting>
  <conditionalFormatting sqref="X127">
    <cfRule type="expression" dxfId="58" priority="5">
      <formula>OR(AND($X123="３　その他",$X127=""),AND($X123="",$X123&lt;&gt;""))</formula>
    </cfRule>
  </conditionalFormatting>
  <conditionalFormatting sqref="X121">
    <cfRule type="expression" dxfId="57" priority="4">
      <formula>OR(AND($X117="３　その他",$X121=""),AND($X117="",$X117&lt;&gt;""))</formula>
    </cfRule>
  </conditionalFormatting>
  <conditionalFormatting sqref="X115">
    <cfRule type="expression" dxfId="56" priority="3">
      <formula>OR(AND($X111="３　その他",$X115=""),AND($X111="",$X111&lt;&gt;""))</formula>
    </cfRule>
  </conditionalFormatting>
  <conditionalFormatting sqref="X109">
    <cfRule type="expression" dxfId="55" priority="2">
      <formula>OR(AND($X105="３　その他",$X109=""),AND($X105="",$X105&lt;&gt;""))</formula>
    </cfRule>
  </conditionalFormatting>
  <conditionalFormatting sqref="X163">
    <cfRule type="expression" dxfId="54" priority="1">
      <formula>OR(AND($X159="３　その他",$X163=""),AND($X159="",$X159&lt;&gt;""))</formula>
    </cfRule>
  </conditionalFormatting>
  <dataValidations count="1">
    <dataValidation type="list" allowBlank="1" showInputMessage="1" showErrorMessage="1" sqref="X17 AE111:AF114 AE117:AF120 AE123:AF126 AE129:AF132 AE135:AF138 AE141:AF144 AE147:AF150 AE153:AF156 AE159:AF162 X71 AE199:AF202 AE205:AF208 AE211:AF214 AE217:AF220 AE223:AF226 AE229:AF232 AE235:AF238 AE241:AF244 AE247:AF250 X235 X65 X23 X29 X35 X47 X41 X53 X59 AE105:AF108 X193 X247 X241 X199 X205 X211 X223 X217 X229 AE193:AF196 X147 X105 X159 X153 X111 X117 X123 X135 X129 X141">
      <formula1>"１　自宅（保険適用外の時間）,２　自宅外でのケア,３　その他"</formula1>
    </dataValidation>
  </dataValidations>
  <pageMargins left="0.59055118110236227" right="0.59055118110236227" top="0.39370078740157483" bottom="0.39370078740157483" header="0.31496062992125984" footer="0.31496062992125984"/>
  <pageSetup paperSize="9" orientation="portrait" r:id="rId1"/>
  <headerFooter>
    <oddFooter>&amp;R&amp;P</oddFooter>
  </headerFooter>
  <rowBreaks count="1" manualBreakCount="1">
    <brk id="177" max="2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O177"/>
  <sheetViews>
    <sheetView showZeros="0" view="pageBreakPreview" topLeftCell="A106" zoomScale="85" zoomScaleSheetLayoutView="85" workbookViewId="0">
      <selection activeCell="P102" sqref="P102"/>
    </sheetView>
  </sheetViews>
  <sheetFormatPr defaultColWidth="2.75" defaultRowHeight="13.5" x14ac:dyDescent="0.4"/>
  <cols>
    <col min="1" max="33" width="2.75" style="52"/>
    <col min="34" max="34" width="15.125" style="52" bestFit="1" customWidth="1"/>
    <col min="35" max="35" width="6.75" style="52" bestFit="1" customWidth="1"/>
    <col min="36" max="16384" width="2.75" style="52"/>
  </cols>
  <sheetData>
    <row r="1" spans="1:32" ht="15.75" x14ac:dyDescent="0.4">
      <c r="A1" s="163" t="s">
        <v>104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63"/>
      <c r="AF1" s="63"/>
    </row>
    <row r="2" spans="1:32" ht="7.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5"/>
      <c r="W2" s="55"/>
      <c r="X2" s="55"/>
      <c r="Y2" s="55"/>
      <c r="Z2" s="55"/>
      <c r="AA2" s="54"/>
      <c r="AB2" s="54"/>
      <c r="AC2" s="54"/>
      <c r="AD2" s="54"/>
      <c r="AE2" s="54"/>
      <c r="AF2" s="54"/>
    </row>
    <row r="3" spans="1:32" ht="7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5"/>
      <c r="W3" s="55"/>
      <c r="X3" s="55"/>
      <c r="Y3" s="55"/>
      <c r="Z3" s="55"/>
      <c r="AA3" s="54"/>
      <c r="AB3" s="54"/>
      <c r="AC3" s="54"/>
      <c r="AD3" s="54"/>
      <c r="AE3" s="54"/>
      <c r="AF3" s="54"/>
    </row>
    <row r="4" spans="1:32" x14ac:dyDescent="0.25">
      <c r="A4" s="54" t="s">
        <v>26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4"/>
      <c r="AB4" s="54"/>
      <c r="AC4" s="54"/>
      <c r="AD4" s="54"/>
      <c r="AE4" s="54"/>
      <c r="AF4" s="54"/>
    </row>
    <row r="5" spans="1:32" ht="18.7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4"/>
      <c r="L5" s="54"/>
      <c r="M5" s="54"/>
      <c r="N5" s="54"/>
      <c r="O5" s="54"/>
      <c r="P5" s="54"/>
      <c r="Q5" s="54"/>
      <c r="R5" s="164" t="s">
        <v>0</v>
      </c>
      <c r="S5" s="164"/>
      <c r="T5" s="165">
        <f>請求書鏡!W30</f>
        <v>0</v>
      </c>
      <c r="U5" s="165"/>
      <c r="V5" s="165"/>
      <c r="W5" s="165"/>
      <c r="X5" s="165"/>
      <c r="Y5" s="165"/>
      <c r="Z5" s="165"/>
      <c r="AA5" s="165"/>
      <c r="AB5" s="165"/>
      <c r="AC5" s="165"/>
      <c r="AD5" s="165"/>
    </row>
    <row r="6" spans="1:32" ht="18.7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4"/>
      <c r="L6" s="54"/>
      <c r="M6" s="54"/>
      <c r="N6" s="54"/>
      <c r="O6" s="54"/>
      <c r="P6" s="54"/>
      <c r="Q6" s="54"/>
      <c r="R6" s="164" t="s">
        <v>1</v>
      </c>
      <c r="S6" s="164"/>
      <c r="T6" s="166">
        <f>請求書鏡!W36</f>
        <v>0</v>
      </c>
      <c r="U6" s="166"/>
      <c r="V6" s="166"/>
      <c r="W6" s="166"/>
      <c r="X6" s="166"/>
      <c r="Y6" s="166"/>
      <c r="Z6" s="166"/>
      <c r="AA6" s="166"/>
      <c r="AB6" s="166"/>
      <c r="AC6" s="166"/>
      <c r="AD6" s="166"/>
    </row>
    <row r="7" spans="1:32" ht="18.75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4"/>
      <c r="N7" s="54"/>
      <c r="O7" s="54"/>
      <c r="P7" s="54"/>
      <c r="Q7" s="54"/>
      <c r="R7" s="164" t="s">
        <v>8</v>
      </c>
      <c r="S7" s="164"/>
      <c r="T7" s="165">
        <f>請求書鏡!W39</f>
        <v>0</v>
      </c>
      <c r="U7" s="165"/>
      <c r="V7" s="165"/>
      <c r="W7" s="165"/>
      <c r="X7" s="165"/>
      <c r="Y7" s="165"/>
      <c r="Z7" s="165"/>
      <c r="AA7" s="165"/>
      <c r="AB7" s="165"/>
      <c r="AC7" s="165"/>
      <c r="AD7" s="165"/>
    </row>
    <row r="8" spans="1:32" ht="7.5" customHeight="1" x14ac:dyDescent="0.4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4"/>
      <c r="AB8" s="54"/>
      <c r="AC8" s="54"/>
      <c r="AD8" s="54"/>
      <c r="AE8" s="54"/>
      <c r="AF8" s="54"/>
    </row>
    <row r="9" spans="1:32" x14ac:dyDescent="0.25">
      <c r="A9" s="55"/>
      <c r="B9" s="54" t="s">
        <v>105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4"/>
      <c r="AB9" s="54"/>
      <c r="AC9" s="54"/>
      <c r="AD9" s="54"/>
      <c r="AE9" s="54"/>
      <c r="AF9" s="54"/>
    </row>
    <row r="10" spans="1:32" ht="7.5" customHeight="1" x14ac:dyDescent="0.2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7"/>
      <c r="AA10" s="54"/>
      <c r="AB10" s="54"/>
      <c r="AC10" s="54"/>
      <c r="AD10" s="54"/>
      <c r="AE10" s="54"/>
      <c r="AF10" s="54"/>
    </row>
    <row r="11" spans="1:32" ht="32.1" customHeight="1" x14ac:dyDescent="0.4">
      <c r="A11" s="167" t="s">
        <v>50</v>
      </c>
      <c r="B11" s="167"/>
      <c r="C11" s="167"/>
      <c r="D11" s="167"/>
      <c r="E11" s="167"/>
      <c r="F11" s="201">
        <v>2</v>
      </c>
      <c r="G11" s="202"/>
      <c r="H11" s="202"/>
      <c r="I11" s="202"/>
      <c r="J11" s="202"/>
      <c r="K11" s="202"/>
      <c r="L11" s="202"/>
      <c r="M11" s="202"/>
      <c r="N11" s="202"/>
      <c r="O11" s="203"/>
      <c r="P11" s="71" t="s">
        <v>10</v>
      </c>
      <c r="Q11" s="72"/>
      <c r="R11" s="72"/>
      <c r="S11" s="72"/>
      <c r="T11" s="73"/>
      <c r="U11" s="72" t="s">
        <v>60</v>
      </c>
      <c r="V11" s="72"/>
      <c r="W11" s="171">
        <f>入力シート!D3</f>
        <v>0</v>
      </c>
      <c r="X11" s="171"/>
      <c r="Y11" s="72" t="s">
        <v>12</v>
      </c>
      <c r="Z11" s="72"/>
      <c r="AA11" s="171">
        <f>入力シート!D4</f>
        <v>0</v>
      </c>
      <c r="AB11" s="171"/>
      <c r="AC11" s="72" t="s">
        <v>61</v>
      </c>
      <c r="AD11" s="73"/>
    </row>
    <row r="12" spans="1:32" ht="32.1" customHeight="1" x14ac:dyDescent="0.4">
      <c r="A12" s="167" t="s">
        <v>53</v>
      </c>
      <c r="B12" s="167"/>
      <c r="C12" s="167"/>
      <c r="D12" s="167"/>
      <c r="E12" s="167"/>
      <c r="F12" s="168">
        <f>VLOOKUP(F11,入力シート!$C$8:$E$17,2,FALSE)</f>
        <v>0</v>
      </c>
      <c r="G12" s="169"/>
      <c r="H12" s="169"/>
      <c r="I12" s="169"/>
      <c r="J12" s="169"/>
      <c r="K12" s="169"/>
      <c r="L12" s="169"/>
      <c r="M12" s="169"/>
      <c r="N12" s="169"/>
      <c r="O12" s="170"/>
      <c r="P12" s="172" t="s">
        <v>106</v>
      </c>
      <c r="Q12" s="173"/>
      <c r="R12" s="173"/>
      <c r="S12" s="173"/>
      <c r="T12" s="174"/>
      <c r="U12" s="168">
        <f>VLOOKUP(F11,入力シート!$C$8:$E$17,3,FALSE)</f>
        <v>0</v>
      </c>
      <c r="V12" s="169"/>
      <c r="W12" s="169"/>
      <c r="X12" s="169"/>
      <c r="Y12" s="169"/>
      <c r="Z12" s="169"/>
      <c r="AA12" s="169"/>
      <c r="AB12" s="169"/>
      <c r="AC12" s="169"/>
      <c r="AD12" s="170"/>
    </row>
    <row r="13" spans="1:32" ht="32.1" customHeight="1" x14ac:dyDescent="0.4">
      <c r="A13" s="177" t="s">
        <v>65</v>
      </c>
      <c r="B13" s="178"/>
      <c r="C13" s="178"/>
      <c r="D13" s="178"/>
      <c r="E13" s="179"/>
      <c r="F13" s="180" t="e">
        <f>VLOOKUP(F11,入力シート!C10:AE17,MATCH(AA11,入力シート!C9:AE9,0),FALSE)</f>
        <v>#N/A</v>
      </c>
      <c r="G13" s="181"/>
      <c r="H13" s="182"/>
      <c r="I13" s="183" t="s">
        <v>66</v>
      </c>
      <c r="J13" s="184"/>
      <c r="K13" s="184"/>
      <c r="L13" s="184"/>
      <c r="M13" s="185"/>
      <c r="N13" s="186">
        <f>M77+M165</f>
        <v>0</v>
      </c>
      <c r="O13" s="184"/>
      <c r="P13" s="185"/>
      <c r="Q13" s="183" t="s">
        <v>67</v>
      </c>
      <c r="R13" s="184"/>
      <c r="S13" s="184"/>
      <c r="T13" s="184"/>
      <c r="U13" s="184"/>
      <c r="V13" s="185"/>
      <c r="W13" s="186" t="e">
        <f>F13+N13</f>
        <v>#N/A</v>
      </c>
      <c r="X13" s="184"/>
      <c r="Y13" s="184"/>
      <c r="Z13" s="72" t="s">
        <v>68</v>
      </c>
      <c r="AA13" s="72"/>
      <c r="AB13" s="72"/>
      <c r="AC13" s="72"/>
      <c r="AD13" s="73"/>
    </row>
    <row r="14" spans="1:32" x14ac:dyDescent="0.4"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</row>
    <row r="15" spans="1:32" ht="16.5" customHeight="1" x14ac:dyDescent="0.4">
      <c r="A15" s="204" t="s">
        <v>59</v>
      </c>
      <c r="B15" s="205" t="s">
        <v>3</v>
      </c>
      <c r="C15" s="206"/>
      <c r="D15" s="207"/>
      <c r="E15" s="187" t="s">
        <v>2</v>
      </c>
      <c r="F15" s="188"/>
      <c r="G15" s="188"/>
      <c r="H15" s="188"/>
      <c r="I15" s="188"/>
      <c r="J15" s="188"/>
      <c r="K15" s="188"/>
      <c r="L15" s="189"/>
      <c r="M15" s="211" t="s">
        <v>64</v>
      </c>
      <c r="N15" s="212"/>
      <c r="O15" s="212"/>
      <c r="P15" s="213"/>
      <c r="Q15" s="205" t="s">
        <v>9</v>
      </c>
      <c r="R15" s="206"/>
      <c r="S15" s="206"/>
      <c r="T15" s="206"/>
      <c r="U15" s="206"/>
      <c r="V15" s="206"/>
      <c r="W15" s="207"/>
      <c r="X15" s="217" t="s">
        <v>14</v>
      </c>
      <c r="Y15" s="218"/>
      <c r="Z15" s="218"/>
      <c r="AA15" s="218"/>
      <c r="AB15" s="218"/>
      <c r="AC15" s="218"/>
      <c r="AD15" s="219"/>
    </row>
    <row r="16" spans="1:32" ht="18.75" customHeight="1" x14ac:dyDescent="0.4">
      <c r="A16" s="204"/>
      <c r="B16" s="208"/>
      <c r="C16" s="209"/>
      <c r="D16" s="210"/>
      <c r="E16" s="190" t="s">
        <v>15</v>
      </c>
      <c r="F16" s="191"/>
      <c r="G16" s="191"/>
      <c r="H16" s="192"/>
      <c r="I16" s="191" t="s">
        <v>16</v>
      </c>
      <c r="J16" s="191"/>
      <c r="K16" s="191"/>
      <c r="L16" s="193"/>
      <c r="M16" s="214"/>
      <c r="N16" s="215"/>
      <c r="O16" s="215"/>
      <c r="P16" s="216"/>
      <c r="Q16" s="208"/>
      <c r="R16" s="209"/>
      <c r="S16" s="209"/>
      <c r="T16" s="209"/>
      <c r="U16" s="209"/>
      <c r="V16" s="209"/>
      <c r="W16" s="210"/>
      <c r="X16" s="220"/>
      <c r="Y16" s="221"/>
      <c r="Z16" s="221"/>
      <c r="AA16" s="221"/>
      <c r="AB16" s="221"/>
      <c r="AC16" s="221"/>
      <c r="AD16" s="222"/>
    </row>
    <row r="17" spans="1:30" ht="6.6" customHeight="1" x14ac:dyDescent="0.4">
      <c r="A17" s="204">
        <v>1</v>
      </c>
      <c r="B17" s="223"/>
      <c r="C17" s="224"/>
      <c r="D17" s="207" t="s">
        <v>6</v>
      </c>
      <c r="E17" s="230"/>
      <c r="F17" s="224"/>
      <c r="G17" s="224"/>
      <c r="H17" s="231"/>
      <c r="I17" s="234"/>
      <c r="J17" s="224"/>
      <c r="K17" s="224"/>
      <c r="L17" s="235"/>
      <c r="M17" s="240">
        <f>(I17-E17)*24</f>
        <v>0</v>
      </c>
      <c r="N17" s="241"/>
      <c r="O17" s="241"/>
      <c r="P17" s="246" t="s">
        <v>56</v>
      </c>
      <c r="Q17" s="205"/>
      <c r="R17" s="206"/>
      <c r="S17" s="206"/>
      <c r="T17" s="206"/>
      <c r="U17" s="206"/>
      <c r="V17" s="206"/>
      <c r="W17" s="207"/>
      <c r="X17" s="250"/>
      <c r="Y17" s="250"/>
      <c r="Z17" s="250"/>
      <c r="AA17" s="250"/>
      <c r="AB17" s="250"/>
      <c r="AC17" s="250"/>
      <c r="AD17" s="251"/>
    </row>
    <row r="18" spans="1:30" ht="6.6" customHeight="1" x14ac:dyDescent="0.4">
      <c r="A18" s="204"/>
      <c r="B18" s="225"/>
      <c r="C18" s="226"/>
      <c r="D18" s="229"/>
      <c r="E18" s="225"/>
      <c r="F18" s="226"/>
      <c r="G18" s="226"/>
      <c r="H18" s="232"/>
      <c r="I18" s="236"/>
      <c r="J18" s="226"/>
      <c r="K18" s="226"/>
      <c r="L18" s="237"/>
      <c r="M18" s="242"/>
      <c r="N18" s="243"/>
      <c r="O18" s="243"/>
      <c r="P18" s="247"/>
      <c r="Q18" s="249"/>
      <c r="R18" s="164"/>
      <c r="S18" s="164"/>
      <c r="T18" s="164"/>
      <c r="U18" s="164"/>
      <c r="V18" s="164"/>
      <c r="W18" s="229"/>
      <c r="X18" s="252"/>
      <c r="Y18" s="252"/>
      <c r="Z18" s="252"/>
      <c r="AA18" s="252"/>
      <c r="AB18" s="252"/>
      <c r="AC18" s="252"/>
      <c r="AD18" s="253"/>
    </row>
    <row r="19" spans="1:30" ht="6.6" customHeight="1" x14ac:dyDescent="0.4">
      <c r="A19" s="204"/>
      <c r="B19" s="225"/>
      <c r="C19" s="226"/>
      <c r="D19" s="229"/>
      <c r="E19" s="225"/>
      <c r="F19" s="226"/>
      <c r="G19" s="226"/>
      <c r="H19" s="232"/>
      <c r="I19" s="236"/>
      <c r="J19" s="226"/>
      <c r="K19" s="226"/>
      <c r="L19" s="237"/>
      <c r="M19" s="244"/>
      <c r="N19" s="245"/>
      <c r="O19" s="245"/>
      <c r="P19" s="248"/>
      <c r="Q19" s="249"/>
      <c r="R19" s="164"/>
      <c r="S19" s="164"/>
      <c r="T19" s="164"/>
      <c r="U19" s="164"/>
      <c r="V19" s="164"/>
      <c r="W19" s="229"/>
      <c r="X19" s="252"/>
      <c r="Y19" s="252"/>
      <c r="Z19" s="252"/>
      <c r="AA19" s="252"/>
      <c r="AB19" s="252"/>
      <c r="AC19" s="252"/>
      <c r="AD19" s="253"/>
    </row>
    <row r="20" spans="1:30" ht="6.6" customHeight="1" x14ac:dyDescent="0.4">
      <c r="A20" s="204"/>
      <c r="B20" s="225"/>
      <c r="C20" s="226"/>
      <c r="D20" s="229"/>
      <c r="E20" s="225"/>
      <c r="F20" s="226"/>
      <c r="G20" s="226"/>
      <c r="H20" s="232"/>
      <c r="I20" s="236"/>
      <c r="J20" s="226"/>
      <c r="K20" s="226"/>
      <c r="L20" s="237"/>
      <c r="M20" s="254"/>
      <c r="N20" s="255"/>
      <c r="O20" s="255"/>
      <c r="P20" s="256" t="s">
        <v>55</v>
      </c>
      <c r="Q20" s="249"/>
      <c r="R20" s="164"/>
      <c r="S20" s="164"/>
      <c r="T20" s="164"/>
      <c r="U20" s="164"/>
      <c r="V20" s="164"/>
      <c r="W20" s="229"/>
      <c r="X20" s="252"/>
      <c r="Y20" s="252"/>
      <c r="Z20" s="252"/>
      <c r="AA20" s="252"/>
      <c r="AB20" s="252"/>
      <c r="AC20" s="252"/>
      <c r="AD20" s="253"/>
    </row>
    <row r="21" spans="1:30" ht="6.6" customHeight="1" x14ac:dyDescent="0.4">
      <c r="A21" s="204"/>
      <c r="B21" s="225"/>
      <c r="C21" s="226"/>
      <c r="D21" s="229"/>
      <c r="E21" s="225"/>
      <c r="F21" s="226"/>
      <c r="G21" s="226"/>
      <c r="H21" s="232"/>
      <c r="I21" s="236"/>
      <c r="J21" s="226"/>
      <c r="K21" s="226"/>
      <c r="L21" s="237"/>
      <c r="M21" s="225"/>
      <c r="N21" s="226"/>
      <c r="O21" s="226"/>
      <c r="P21" s="257"/>
      <c r="Q21" s="249"/>
      <c r="R21" s="164"/>
      <c r="S21" s="164"/>
      <c r="T21" s="164"/>
      <c r="U21" s="164"/>
      <c r="V21" s="164"/>
      <c r="W21" s="229"/>
      <c r="X21" s="259"/>
      <c r="Y21" s="259"/>
      <c r="Z21" s="259"/>
      <c r="AA21" s="259"/>
      <c r="AB21" s="259"/>
      <c r="AC21" s="259"/>
      <c r="AD21" s="260"/>
    </row>
    <row r="22" spans="1:30" ht="6.6" customHeight="1" x14ac:dyDescent="0.4">
      <c r="A22" s="204"/>
      <c r="B22" s="227"/>
      <c r="C22" s="228"/>
      <c r="D22" s="210"/>
      <c r="E22" s="227"/>
      <c r="F22" s="228"/>
      <c r="G22" s="228"/>
      <c r="H22" s="233"/>
      <c r="I22" s="238"/>
      <c r="J22" s="228"/>
      <c r="K22" s="228"/>
      <c r="L22" s="239"/>
      <c r="M22" s="227"/>
      <c r="N22" s="228"/>
      <c r="O22" s="228"/>
      <c r="P22" s="258"/>
      <c r="Q22" s="208"/>
      <c r="R22" s="209"/>
      <c r="S22" s="209"/>
      <c r="T22" s="209"/>
      <c r="U22" s="209"/>
      <c r="V22" s="209"/>
      <c r="W22" s="210"/>
      <c r="X22" s="261"/>
      <c r="Y22" s="261"/>
      <c r="Z22" s="261"/>
      <c r="AA22" s="261"/>
      <c r="AB22" s="261"/>
      <c r="AC22" s="261"/>
      <c r="AD22" s="262"/>
    </row>
    <row r="23" spans="1:30" ht="6.6" customHeight="1" x14ac:dyDescent="0.4">
      <c r="A23" s="204">
        <v>2</v>
      </c>
      <c r="B23" s="223"/>
      <c r="C23" s="224"/>
      <c r="D23" s="207" t="s">
        <v>6</v>
      </c>
      <c r="E23" s="230"/>
      <c r="F23" s="224"/>
      <c r="G23" s="224"/>
      <c r="H23" s="231"/>
      <c r="I23" s="234"/>
      <c r="J23" s="224"/>
      <c r="K23" s="224"/>
      <c r="L23" s="235"/>
      <c r="M23" s="240">
        <f>(I23-E23)*24</f>
        <v>0</v>
      </c>
      <c r="N23" s="241"/>
      <c r="O23" s="241"/>
      <c r="P23" s="247" t="s">
        <v>56</v>
      </c>
      <c r="Q23" s="205"/>
      <c r="R23" s="206"/>
      <c r="S23" s="206"/>
      <c r="T23" s="206"/>
      <c r="U23" s="206"/>
      <c r="V23" s="206"/>
      <c r="W23" s="207"/>
      <c r="X23" s="250"/>
      <c r="Y23" s="250"/>
      <c r="Z23" s="250"/>
      <c r="AA23" s="250"/>
      <c r="AB23" s="250"/>
      <c r="AC23" s="250"/>
      <c r="AD23" s="251"/>
    </row>
    <row r="24" spans="1:30" ht="6.6" customHeight="1" x14ac:dyDescent="0.4">
      <c r="A24" s="204"/>
      <c r="B24" s="225"/>
      <c r="C24" s="226"/>
      <c r="D24" s="229"/>
      <c r="E24" s="225"/>
      <c r="F24" s="226"/>
      <c r="G24" s="226"/>
      <c r="H24" s="232"/>
      <c r="I24" s="236"/>
      <c r="J24" s="226"/>
      <c r="K24" s="226"/>
      <c r="L24" s="237"/>
      <c r="M24" s="242"/>
      <c r="N24" s="243"/>
      <c r="O24" s="243"/>
      <c r="P24" s="247"/>
      <c r="Q24" s="249"/>
      <c r="R24" s="164"/>
      <c r="S24" s="164"/>
      <c r="T24" s="164"/>
      <c r="U24" s="164"/>
      <c r="V24" s="164"/>
      <c r="W24" s="229"/>
      <c r="X24" s="252"/>
      <c r="Y24" s="252"/>
      <c r="Z24" s="252"/>
      <c r="AA24" s="252"/>
      <c r="AB24" s="252"/>
      <c r="AC24" s="252"/>
      <c r="AD24" s="253"/>
    </row>
    <row r="25" spans="1:30" ht="6.6" customHeight="1" x14ac:dyDescent="0.4">
      <c r="A25" s="204"/>
      <c r="B25" s="225"/>
      <c r="C25" s="226"/>
      <c r="D25" s="229"/>
      <c r="E25" s="225"/>
      <c r="F25" s="226"/>
      <c r="G25" s="226"/>
      <c r="H25" s="232"/>
      <c r="I25" s="236"/>
      <c r="J25" s="226"/>
      <c r="K25" s="226"/>
      <c r="L25" s="237"/>
      <c r="M25" s="244"/>
      <c r="N25" s="245"/>
      <c r="O25" s="245"/>
      <c r="P25" s="248"/>
      <c r="Q25" s="249"/>
      <c r="R25" s="164"/>
      <c r="S25" s="164"/>
      <c r="T25" s="164"/>
      <c r="U25" s="164"/>
      <c r="V25" s="164"/>
      <c r="W25" s="229"/>
      <c r="X25" s="252"/>
      <c r="Y25" s="252"/>
      <c r="Z25" s="252"/>
      <c r="AA25" s="252"/>
      <c r="AB25" s="252"/>
      <c r="AC25" s="252"/>
      <c r="AD25" s="253"/>
    </row>
    <row r="26" spans="1:30" ht="6.6" customHeight="1" x14ac:dyDescent="0.4">
      <c r="A26" s="204"/>
      <c r="B26" s="225"/>
      <c r="C26" s="226"/>
      <c r="D26" s="229"/>
      <c r="E26" s="225"/>
      <c r="F26" s="226"/>
      <c r="G26" s="226"/>
      <c r="H26" s="232"/>
      <c r="I26" s="236"/>
      <c r="J26" s="226"/>
      <c r="K26" s="226"/>
      <c r="L26" s="237"/>
      <c r="M26" s="254"/>
      <c r="N26" s="255"/>
      <c r="O26" s="255"/>
      <c r="P26" s="256" t="s">
        <v>55</v>
      </c>
      <c r="Q26" s="249"/>
      <c r="R26" s="164"/>
      <c r="S26" s="164"/>
      <c r="T26" s="164"/>
      <c r="U26" s="164"/>
      <c r="V26" s="164"/>
      <c r="W26" s="229"/>
      <c r="X26" s="252"/>
      <c r="Y26" s="252"/>
      <c r="Z26" s="252"/>
      <c r="AA26" s="252"/>
      <c r="AB26" s="252"/>
      <c r="AC26" s="252"/>
      <c r="AD26" s="253"/>
    </row>
    <row r="27" spans="1:30" ht="6.6" customHeight="1" x14ac:dyDescent="0.4">
      <c r="A27" s="204"/>
      <c r="B27" s="225"/>
      <c r="C27" s="226"/>
      <c r="D27" s="229"/>
      <c r="E27" s="225"/>
      <c r="F27" s="226"/>
      <c r="G27" s="226"/>
      <c r="H27" s="232"/>
      <c r="I27" s="236"/>
      <c r="J27" s="226"/>
      <c r="K27" s="226"/>
      <c r="L27" s="237"/>
      <c r="M27" s="225"/>
      <c r="N27" s="226"/>
      <c r="O27" s="226"/>
      <c r="P27" s="257"/>
      <c r="Q27" s="249"/>
      <c r="R27" s="164"/>
      <c r="S27" s="164"/>
      <c r="T27" s="164"/>
      <c r="U27" s="164"/>
      <c r="V27" s="164"/>
      <c r="W27" s="229"/>
      <c r="X27" s="259"/>
      <c r="Y27" s="259"/>
      <c r="Z27" s="259"/>
      <c r="AA27" s="259"/>
      <c r="AB27" s="259"/>
      <c r="AC27" s="259"/>
      <c r="AD27" s="260"/>
    </row>
    <row r="28" spans="1:30" ht="6.6" customHeight="1" x14ac:dyDescent="0.4">
      <c r="A28" s="204"/>
      <c r="B28" s="227"/>
      <c r="C28" s="228"/>
      <c r="D28" s="210"/>
      <c r="E28" s="227"/>
      <c r="F28" s="228"/>
      <c r="G28" s="228"/>
      <c r="H28" s="233"/>
      <c r="I28" s="238"/>
      <c r="J28" s="228"/>
      <c r="K28" s="228"/>
      <c r="L28" s="239"/>
      <c r="M28" s="227"/>
      <c r="N28" s="228"/>
      <c r="O28" s="228"/>
      <c r="P28" s="257"/>
      <c r="Q28" s="208"/>
      <c r="R28" s="209"/>
      <c r="S28" s="209"/>
      <c r="T28" s="209"/>
      <c r="U28" s="209"/>
      <c r="V28" s="209"/>
      <c r="W28" s="210"/>
      <c r="X28" s="261"/>
      <c r="Y28" s="261"/>
      <c r="Z28" s="261"/>
      <c r="AA28" s="261"/>
      <c r="AB28" s="261"/>
      <c r="AC28" s="261"/>
      <c r="AD28" s="262"/>
    </row>
    <row r="29" spans="1:30" ht="6.6" customHeight="1" x14ac:dyDescent="0.4">
      <c r="A29" s="204">
        <v>3</v>
      </c>
      <c r="B29" s="223"/>
      <c r="C29" s="224"/>
      <c r="D29" s="207" t="s">
        <v>6</v>
      </c>
      <c r="E29" s="230"/>
      <c r="F29" s="224"/>
      <c r="G29" s="224"/>
      <c r="H29" s="231"/>
      <c r="I29" s="234"/>
      <c r="J29" s="224"/>
      <c r="K29" s="224"/>
      <c r="L29" s="235"/>
      <c r="M29" s="240">
        <f>(I29-E29)*24</f>
        <v>0</v>
      </c>
      <c r="N29" s="241"/>
      <c r="O29" s="241"/>
      <c r="P29" s="246" t="s">
        <v>56</v>
      </c>
      <c r="Q29" s="205"/>
      <c r="R29" s="206"/>
      <c r="S29" s="206"/>
      <c r="T29" s="206"/>
      <c r="U29" s="206"/>
      <c r="V29" s="206"/>
      <c r="W29" s="207"/>
      <c r="X29" s="250"/>
      <c r="Y29" s="250"/>
      <c r="Z29" s="250"/>
      <c r="AA29" s="250"/>
      <c r="AB29" s="250"/>
      <c r="AC29" s="250"/>
      <c r="AD29" s="251"/>
    </row>
    <row r="30" spans="1:30" ht="6.6" customHeight="1" x14ac:dyDescent="0.4">
      <c r="A30" s="204"/>
      <c r="B30" s="225"/>
      <c r="C30" s="226"/>
      <c r="D30" s="229"/>
      <c r="E30" s="225"/>
      <c r="F30" s="226"/>
      <c r="G30" s="226"/>
      <c r="H30" s="232"/>
      <c r="I30" s="236"/>
      <c r="J30" s="226"/>
      <c r="K30" s="226"/>
      <c r="L30" s="237"/>
      <c r="M30" s="242"/>
      <c r="N30" s="243"/>
      <c r="O30" s="243"/>
      <c r="P30" s="247"/>
      <c r="Q30" s="249"/>
      <c r="R30" s="164"/>
      <c r="S30" s="164"/>
      <c r="T30" s="164"/>
      <c r="U30" s="164"/>
      <c r="V30" s="164"/>
      <c r="W30" s="229"/>
      <c r="X30" s="252"/>
      <c r="Y30" s="252"/>
      <c r="Z30" s="252"/>
      <c r="AA30" s="252"/>
      <c r="AB30" s="252"/>
      <c r="AC30" s="252"/>
      <c r="AD30" s="253"/>
    </row>
    <row r="31" spans="1:30" ht="6.6" customHeight="1" x14ac:dyDescent="0.4">
      <c r="A31" s="204"/>
      <c r="B31" s="225"/>
      <c r="C31" s="226"/>
      <c r="D31" s="229"/>
      <c r="E31" s="225"/>
      <c r="F31" s="226"/>
      <c r="G31" s="226"/>
      <c r="H31" s="232"/>
      <c r="I31" s="236"/>
      <c r="J31" s="226"/>
      <c r="K31" s="226"/>
      <c r="L31" s="237"/>
      <c r="M31" s="244"/>
      <c r="N31" s="245"/>
      <c r="O31" s="245"/>
      <c r="P31" s="248"/>
      <c r="Q31" s="249"/>
      <c r="R31" s="164"/>
      <c r="S31" s="164"/>
      <c r="T31" s="164"/>
      <c r="U31" s="164"/>
      <c r="V31" s="164"/>
      <c r="W31" s="229"/>
      <c r="X31" s="252"/>
      <c r="Y31" s="252"/>
      <c r="Z31" s="252"/>
      <c r="AA31" s="252"/>
      <c r="AB31" s="252"/>
      <c r="AC31" s="252"/>
      <c r="AD31" s="253"/>
    </row>
    <row r="32" spans="1:30" ht="6.6" customHeight="1" x14ac:dyDescent="0.4">
      <c r="A32" s="204"/>
      <c r="B32" s="225"/>
      <c r="C32" s="226"/>
      <c r="D32" s="229"/>
      <c r="E32" s="225"/>
      <c r="F32" s="226"/>
      <c r="G32" s="226"/>
      <c r="H32" s="232"/>
      <c r="I32" s="236"/>
      <c r="J32" s="226"/>
      <c r="K32" s="226"/>
      <c r="L32" s="237"/>
      <c r="M32" s="254"/>
      <c r="N32" s="255"/>
      <c r="O32" s="255"/>
      <c r="P32" s="256" t="s">
        <v>55</v>
      </c>
      <c r="Q32" s="249"/>
      <c r="R32" s="164"/>
      <c r="S32" s="164"/>
      <c r="T32" s="164"/>
      <c r="U32" s="164"/>
      <c r="V32" s="164"/>
      <c r="W32" s="229"/>
      <c r="X32" s="252"/>
      <c r="Y32" s="252"/>
      <c r="Z32" s="252"/>
      <c r="AA32" s="252"/>
      <c r="AB32" s="252"/>
      <c r="AC32" s="252"/>
      <c r="AD32" s="253"/>
    </row>
    <row r="33" spans="1:30" ht="6.6" customHeight="1" x14ac:dyDescent="0.4">
      <c r="A33" s="204"/>
      <c r="B33" s="225"/>
      <c r="C33" s="226"/>
      <c r="D33" s="229"/>
      <c r="E33" s="225"/>
      <c r="F33" s="226"/>
      <c r="G33" s="226"/>
      <c r="H33" s="232"/>
      <c r="I33" s="236"/>
      <c r="J33" s="226"/>
      <c r="K33" s="226"/>
      <c r="L33" s="237"/>
      <c r="M33" s="225"/>
      <c r="N33" s="226"/>
      <c r="O33" s="226"/>
      <c r="P33" s="257"/>
      <c r="Q33" s="249"/>
      <c r="R33" s="164"/>
      <c r="S33" s="164"/>
      <c r="T33" s="164"/>
      <c r="U33" s="164"/>
      <c r="V33" s="164"/>
      <c r="W33" s="229"/>
      <c r="X33" s="259"/>
      <c r="Y33" s="259"/>
      <c r="Z33" s="259"/>
      <c r="AA33" s="259"/>
      <c r="AB33" s="259"/>
      <c r="AC33" s="259"/>
      <c r="AD33" s="260"/>
    </row>
    <row r="34" spans="1:30" ht="6.6" customHeight="1" x14ac:dyDescent="0.4">
      <c r="A34" s="204"/>
      <c r="B34" s="227"/>
      <c r="C34" s="228"/>
      <c r="D34" s="210"/>
      <c r="E34" s="227"/>
      <c r="F34" s="228"/>
      <c r="G34" s="228"/>
      <c r="H34" s="233"/>
      <c r="I34" s="238"/>
      <c r="J34" s="228"/>
      <c r="K34" s="228"/>
      <c r="L34" s="239"/>
      <c r="M34" s="227"/>
      <c r="N34" s="228"/>
      <c r="O34" s="228"/>
      <c r="P34" s="258"/>
      <c r="Q34" s="208"/>
      <c r="R34" s="209"/>
      <c r="S34" s="209"/>
      <c r="T34" s="209"/>
      <c r="U34" s="209"/>
      <c r="V34" s="209"/>
      <c r="W34" s="210"/>
      <c r="X34" s="261"/>
      <c r="Y34" s="261"/>
      <c r="Z34" s="261"/>
      <c r="AA34" s="261"/>
      <c r="AB34" s="261"/>
      <c r="AC34" s="261"/>
      <c r="AD34" s="262"/>
    </row>
    <row r="35" spans="1:30" ht="6.6" customHeight="1" x14ac:dyDescent="0.4">
      <c r="A35" s="204">
        <v>4</v>
      </c>
      <c r="B35" s="223"/>
      <c r="C35" s="224"/>
      <c r="D35" s="207" t="s">
        <v>6</v>
      </c>
      <c r="E35" s="230"/>
      <c r="F35" s="224"/>
      <c r="G35" s="224"/>
      <c r="H35" s="231"/>
      <c r="I35" s="234"/>
      <c r="J35" s="224"/>
      <c r="K35" s="224"/>
      <c r="L35" s="235"/>
      <c r="M35" s="240">
        <f>(I35-E35)*24</f>
        <v>0</v>
      </c>
      <c r="N35" s="241"/>
      <c r="O35" s="241"/>
      <c r="P35" s="247" t="s">
        <v>56</v>
      </c>
      <c r="Q35" s="205"/>
      <c r="R35" s="206"/>
      <c r="S35" s="206"/>
      <c r="T35" s="206"/>
      <c r="U35" s="206"/>
      <c r="V35" s="206"/>
      <c r="W35" s="207"/>
      <c r="X35" s="250"/>
      <c r="Y35" s="250"/>
      <c r="Z35" s="250"/>
      <c r="AA35" s="250"/>
      <c r="AB35" s="250"/>
      <c r="AC35" s="250"/>
      <c r="AD35" s="251"/>
    </row>
    <row r="36" spans="1:30" ht="6.6" customHeight="1" x14ac:dyDescent="0.4">
      <c r="A36" s="204"/>
      <c r="B36" s="225"/>
      <c r="C36" s="226"/>
      <c r="D36" s="229"/>
      <c r="E36" s="225"/>
      <c r="F36" s="226"/>
      <c r="G36" s="226"/>
      <c r="H36" s="232"/>
      <c r="I36" s="236"/>
      <c r="J36" s="226"/>
      <c r="K36" s="226"/>
      <c r="L36" s="237"/>
      <c r="M36" s="242"/>
      <c r="N36" s="243"/>
      <c r="O36" s="243"/>
      <c r="P36" s="247"/>
      <c r="Q36" s="249"/>
      <c r="R36" s="164"/>
      <c r="S36" s="164"/>
      <c r="T36" s="164"/>
      <c r="U36" s="164"/>
      <c r="V36" s="164"/>
      <c r="W36" s="229"/>
      <c r="X36" s="252"/>
      <c r="Y36" s="252"/>
      <c r="Z36" s="252"/>
      <c r="AA36" s="252"/>
      <c r="AB36" s="252"/>
      <c r="AC36" s="252"/>
      <c r="AD36" s="253"/>
    </row>
    <row r="37" spans="1:30" ht="6.6" customHeight="1" x14ac:dyDescent="0.4">
      <c r="A37" s="204"/>
      <c r="B37" s="225"/>
      <c r="C37" s="226"/>
      <c r="D37" s="229"/>
      <c r="E37" s="225"/>
      <c r="F37" s="226"/>
      <c r="G37" s="226"/>
      <c r="H37" s="232"/>
      <c r="I37" s="236"/>
      <c r="J37" s="226"/>
      <c r="K37" s="226"/>
      <c r="L37" s="237"/>
      <c r="M37" s="244"/>
      <c r="N37" s="245"/>
      <c r="O37" s="245"/>
      <c r="P37" s="248"/>
      <c r="Q37" s="249"/>
      <c r="R37" s="164"/>
      <c r="S37" s="164"/>
      <c r="T37" s="164"/>
      <c r="U37" s="164"/>
      <c r="V37" s="164"/>
      <c r="W37" s="229"/>
      <c r="X37" s="252"/>
      <c r="Y37" s="252"/>
      <c r="Z37" s="252"/>
      <c r="AA37" s="252"/>
      <c r="AB37" s="252"/>
      <c r="AC37" s="252"/>
      <c r="AD37" s="253"/>
    </row>
    <row r="38" spans="1:30" ht="6.6" customHeight="1" x14ac:dyDescent="0.4">
      <c r="A38" s="204"/>
      <c r="B38" s="225"/>
      <c r="C38" s="226"/>
      <c r="D38" s="229"/>
      <c r="E38" s="225"/>
      <c r="F38" s="226"/>
      <c r="G38" s="226"/>
      <c r="H38" s="232"/>
      <c r="I38" s="236"/>
      <c r="J38" s="226"/>
      <c r="K38" s="226"/>
      <c r="L38" s="237"/>
      <c r="M38" s="254"/>
      <c r="N38" s="255"/>
      <c r="O38" s="255"/>
      <c r="P38" s="256" t="s">
        <v>55</v>
      </c>
      <c r="Q38" s="249"/>
      <c r="R38" s="164"/>
      <c r="S38" s="164"/>
      <c r="T38" s="164"/>
      <c r="U38" s="164"/>
      <c r="V38" s="164"/>
      <c r="W38" s="229"/>
      <c r="X38" s="252"/>
      <c r="Y38" s="252"/>
      <c r="Z38" s="252"/>
      <c r="AA38" s="252"/>
      <c r="AB38" s="252"/>
      <c r="AC38" s="252"/>
      <c r="AD38" s="253"/>
    </row>
    <row r="39" spans="1:30" ht="6.6" customHeight="1" x14ac:dyDescent="0.4">
      <c r="A39" s="204"/>
      <c r="B39" s="225"/>
      <c r="C39" s="226"/>
      <c r="D39" s="229"/>
      <c r="E39" s="225"/>
      <c r="F39" s="226"/>
      <c r="G39" s="226"/>
      <c r="H39" s="232"/>
      <c r="I39" s="236"/>
      <c r="J39" s="226"/>
      <c r="K39" s="226"/>
      <c r="L39" s="237"/>
      <c r="M39" s="225"/>
      <c r="N39" s="226"/>
      <c r="O39" s="226"/>
      <c r="P39" s="257"/>
      <c r="Q39" s="249"/>
      <c r="R39" s="164"/>
      <c r="S39" s="164"/>
      <c r="T39" s="164"/>
      <c r="U39" s="164"/>
      <c r="V39" s="164"/>
      <c r="W39" s="229"/>
      <c r="X39" s="259"/>
      <c r="Y39" s="259"/>
      <c r="Z39" s="259"/>
      <c r="AA39" s="259"/>
      <c r="AB39" s="259"/>
      <c r="AC39" s="259"/>
      <c r="AD39" s="260"/>
    </row>
    <row r="40" spans="1:30" ht="6.6" customHeight="1" x14ac:dyDescent="0.4">
      <c r="A40" s="204"/>
      <c r="B40" s="227"/>
      <c r="C40" s="228"/>
      <c r="D40" s="210"/>
      <c r="E40" s="227"/>
      <c r="F40" s="228"/>
      <c r="G40" s="228"/>
      <c r="H40" s="233"/>
      <c r="I40" s="238"/>
      <c r="J40" s="228"/>
      <c r="K40" s="228"/>
      <c r="L40" s="239"/>
      <c r="M40" s="227"/>
      <c r="N40" s="228"/>
      <c r="O40" s="228"/>
      <c r="P40" s="257"/>
      <c r="Q40" s="208"/>
      <c r="R40" s="209"/>
      <c r="S40" s="209"/>
      <c r="T40" s="209"/>
      <c r="U40" s="209"/>
      <c r="V40" s="209"/>
      <c r="W40" s="210"/>
      <c r="X40" s="261"/>
      <c r="Y40" s="261"/>
      <c r="Z40" s="261"/>
      <c r="AA40" s="261"/>
      <c r="AB40" s="261"/>
      <c r="AC40" s="261"/>
      <c r="AD40" s="262"/>
    </row>
    <row r="41" spans="1:30" ht="6.6" customHeight="1" x14ac:dyDescent="0.4">
      <c r="A41" s="204">
        <v>5</v>
      </c>
      <c r="B41" s="223"/>
      <c r="C41" s="224"/>
      <c r="D41" s="207" t="s">
        <v>6</v>
      </c>
      <c r="E41" s="230"/>
      <c r="F41" s="224"/>
      <c r="G41" s="224"/>
      <c r="H41" s="231"/>
      <c r="I41" s="234"/>
      <c r="J41" s="224"/>
      <c r="K41" s="224"/>
      <c r="L41" s="235"/>
      <c r="M41" s="240">
        <f>(I41-E41)*24</f>
        <v>0</v>
      </c>
      <c r="N41" s="241"/>
      <c r="O41" s="241"/>
      <c r="P41" s="246" t="s">
        <v>56</v>
      </c>
      <c r="Q41" s="205"/>
      <c r="R41" s="206"/>
      <c r="S41" s="206"/>
      <c r="T41" s="206"/>
      <c r="U41" s="206"/>
      <c r="V41" s="206"/>
      <c r="W41" s="207"/>
      <c r="X41" s="250"/>
      <c r="Y41" s="250"/>
      <c r="Z41" s="250"/>
      <c r="AA41" s="250"/>
      <c r="AB41" s="250"/>
      <c r="AC41" s="250"/>
      <c r="AD41" s="251"/>
    </row>
    <row r="42" spans="1:30" ht="6.6" customHeight="1" x14ac:dyDescent="0.4">
      <c r="A42" s="204"/>
      <c r="B42" s="225"/>
      <c r="C42" s="226"/>
      <c r="D42" s="229"/>
      <c r="E42" s="225"/>
      <c r="F42" s="226"/>
      <c r="G42" s="226"/>
      <c r="H42" s="232"/>
      <c r="I42" s="236"/>
      <c r="J42" s="226"/>
      <c r="K42" s="226"/>
      <c r="L42" s="237"/>
      <c r="M42" s="242"/>
      <c r="N42" s="243"/>
      <c r="O42" s="243"/>
      <c r="P42" s="247"/>
      <c r="Q42" s="249"/>
      <c r="R42" s="164"/>
      <c r="S42" s="164"/>
      <c r="T42" s="164"/>
      <c r="U42" s="164"/>
      <c r="V42" s="164"/>
      <c r="W42" s="229"/>
      <c r="X42" s="252"/>
      <c r="Y42" s="252"/>
      <c r="Z42" s="252"/>
      <c r="AA42" s="252"/>
      <c r="AB42" s="252"/>
      <c r="AC42" s="252"/>
      <c r="AD42" s="253"/>
    </row>
    <row r="43" spans="1:30" ht="6.6" customHeight="1" x14ac:dyDescent="0.4">
      <c r="A43" s="204"/>
      <c r="B43" s="225"/>
      <c r="C43" s="226"/>
      <c r="D43" s="229"/>
      <c r="E43" s="225"/>
      <c r="F43" s="226"/>
      <c r="G43" s="226"/>
      <c r="H43" s="232"/>
      <c r="I43" s="236"/>
      <c r="J43" s="226"/>
      <c r="K43" s="226"/>
      <c r="L43" s="237"/>
      <c r="M43" s="244"/>
      <c r="N43" s="245"/>
      <c r="O43" s="245"/>
      <c r="P43" s="248"/>
      <c r="Q43" s="249"/>
      <c r="R43" s="164"/>
      <c r="S43" s="164"/>
      <c r="T43" s="164"/>
      <c r="U43" s="164"/>
      <c r="V43" s="164"/>
      <c r="W43" s="229"/>
      <c r="X43" s="252"/>
      <c r="Y43" s="252"/>
      <c r="Z43" s="252"/>
      <c r="AA43" s="252"/>
      <c r="AB43" s="252"/>
      <c r="AC43" s="252"/>
      <c r="AD43" s="253"/>
    </row>
    <row r="44" spans="1:30" ht="6.6" customHeight="1" x14ac:dyDescent="0.4">
      <c r="A44" s="204"/>
      <c r="B44" s="225"/>
      <c r="C44" s="226"/>
      <c r="D44" s="229"/>
      <c r="E44" s="225"/>
      <c r="F44" s="226"/>
      <c r="G44" s="226"/>
      <c r="H44" s="232"/>
      <c r="I44" s="236"/>
      <c r="J44" s="226"/>
      <c r="K44" s="226"/>
      <c r="L44" s="237"/>
      <c r="M44" s="254"/>
      <c r="N44" s="255"/>
      <c r="O44" s="255"/>
      <c r="P44" s="256" t="s">
        <v>55</v>
      </c>
      <c r="Q44" s="249"/>
      <c r="R44" s="164"/>
      <c r="S44" s="164"/>
      <c r="T44" s="164"/>
      <c r="U44" s="164"/>
      <c r="V44" s="164"/>
      <c r="W44" s="229"/>
      <c r="X44" s="252"/>
      <c r="Y44" s="252"/>
      <c r="Z44" s="252"/>
      <c r="AA44" s="252"/>
      <c r="AB44" s="252"/>
      <c r="AC44" s="252"/>
      <c r="AD44" s="253"/>
    </row>
    <row r="45" spans="1:30" ht="6.6" customHeight="1" x14ac:dyDescent="0.4">
      <c r="A45" s="204"/>
      <c r="B45" s="225"/>
      <c r="C45" s="226"/>
      <c r="D45" s="229"/>
      <c r="E45" s="225"/>
      <c r="F45" s="226"/>
      <c r="G45" s="226"/>
      <c r="H45" s="232"/>
      <c r="I45" s="236"/>
      <c r="J45" s="226"/>
      <c r="K45" s="226"/>
      <c r="L45" s="237"/>
      <c r="M45" s="225"/>
      <c r="N45" s="226"/>
      <c r="O45" s="226"/>
      <c r="P45" s="257"/>
      <c r="Q45" s="249"/>
      <c r="R45" s="164"/>
      <c r="S45" s="164"/>
      <c r="T45" s="164"/>
      <c r="U45" s="164"/>
      <c r="V45" s="164"/>
      <c r="W45" s="229"/>
      <c r="X45" s="259"/>
      <c r="Y45" s="259"/>
      <c r="Z45" s="259"/>
      <c r="AA45" s="259"/>
      <c r="AB45" s="259"/>
      <c r="AC45" s="259"/>
      <c r="AD45" s="260"/>
    </row>
    <row r="46" spans="1:30" ht="6.6" customHeight="1" x14ac:dyDescent="0.4">
      <c r="A46" s="204"/>
      <c r="B46" s="227"/>
      <c r="C46" s="228"/>
      <c r="D46" s="210"/>
      <c r="E46" s="227"/>
      <c r="F46" s="228"/>
      <c r="G46" s="228"/>
      <c r="H46" s="233"/>
      <c r="I46" s="238"/>
      <c r="J46" s="228"/>
      <c r="K46" s="228"/>
      <c r="L46" s="239"/>
      <c r="M46" s="227"/>
      <c r="N46" s="228"/>
      <c r="O46" s="228"/>
      <c r="P46" s="258"/>
      <c r="Q46" s="208"/>
      <c r="R46" s="209"/>
      <c r="S46" s="209"/>
      <c r="T46" s="209"/>
      <c r="U46" s="209"/>
      <c r="V46" s="209"/>
      <c r="W46" s="210"/>
      <c r="X46" s="261"/>
      <c r="Y46" s="261"/>
      <c r="Z46" s="261"/>
      <c r="AA46" s="261"/>
      <c r="AB46" s="261"/>
      <c r="AC46" s="261"/>
      <c r="AD46" s="262"/>
    </row>
    <row r="47" spans="1:30" ht="6.6" customHeight="1" x14ac:dyDescent="0.4">
      <c r="A47" s="204">
        <v>6</v>
      </c>
      <c r="B47" s="223"/>
      <c r="C47" s="224"/>
      <c r="D47" s="207" t="s">
        <v>6</v>
      </c>
      <c r="E47" s="230"/>
      <c r="F47" s="224"/>
      <c r="G47" s="224"/>
      <c r="H47" s="231"/>
      <c r="I47" s="234"/>
      <c r="J47" s="263"/>
      <c r="K47" s="263"/>
      <c r="L47" s="264"/>
      <c r="M47" s="240">
        <f>(I47-E47)*24</f>
        <v>0</v>
      </c>
      <c r="N47" s="241"/>
      <c r="O47" s="241"/>
      <c r="P47" s="247" t="s">
        <v>56</v>
      </c>
      <c r="Q47" s="205"/>
      <c r="R47" s="206"/>
      <c r="S47" s="206"/>
      <c r="T47" s="206"/>
      <c r="U47" s="206"/>
      <c r="V47" s="206"/>
      <c r="W47" s="207"/>
      <c r="X47" s="250"/>
      <c r="Y47" s="250"/>
      <c r="Z47" s="250"/>
      <c r="AA47" s="250"/>
      <c r="AB47" s="250"/>
      <c r="AC47" s="250"/>
      <c r="AD47" s="251"/>
    </row>
    <row r="48" spans="1:30" ht="6.6" customHeight="1" x14ac:dyDescent="0.4">
      <c r="A48" s="204"/>
      <c r="B48" s="225"/>
      <c r="C48" s="226"/>
      <c r="D48" s="229"/>
      <c r="E48" s="225"/>
      <c r="F48" s="226"/>
      <c r="G48" s="226"/>
      <c r="H48" s="232"/>
      <c r="I48" s="265"/>
      <c r="J48" s="266"/>
      <c r="K48" s="266"/>
      <c r="L48" s="267"/>
      <c r="M48" s="242"/>
      <c r="N48" s="243"/>
      <c r="O48" s="243"/>
      <c r="P48" s="247"/>
      <c r="Q48" s="249"/>
      <c r="R48" s="164"/>
      <c r="S48" s="164"/>
      <c r="T48" s="164"/>
      <c r="U48" s="164"/>
      <c r="V48" s="164"/>
      <c r="W48" s="229"/>
      <c r="X48" s="252"/>
      <c r="Y48" s="252"/>
      <c r="Z48" s="252"/>
      <c r="AA48" s="252"/>
      <c r="AB48" s="252"/>
      <c r="AC48" s="252"/>
      <c r="AD48" s="253"/>
    </row>
    <row r="49" spans="1:30" ht="6.6" customHeight="1" x14ac:dyDescent="0.4">
      <c r="A49" s="204"/>
      <c r="B49" s="225"/>
      <c r="C49" s="226"/>
      <c r="D49" s="229"/>
      <c r="E49" s="225"/>
      <c r="F49" s="226"/>
      <c r="G49" s="226"/>
      <c r="H49" s="232"/>
      <c r="I49" s="265"/>
      <c r="J49" s="266"/>
      <c r="K49" s="266"/>
      <c r="L49" s="267"/>
      <c r="M49" s="244"/>
      <c r="N49" s="245"/>
      <c r="O49" s="245"/>
      <c r="P49" s="248"/>
      <c r="Q49" s="249"/>
      <c r="R49" s="164"/>
      <c r="S49" s="164"/>
      <c r="T49" s="164"/>
      <c r="U49" s="164"/>
      <c r="V49" s="164"/>
      <c r="W49" s="229"/>
      <c r="X49" s="252"/>
      <c r="Y49" s="252"/>
      <c r="Z49" s="252"/>
      <c r="AA49" s="252"/>
      <c r="AB49" s="252"/>
      <c r="AC49" s="252"/>
      <c r="AD49" s="253"/>
    </row>
    <row r="50" spans="1:30" ht="6.6" customHeight="1" x14ac:dyDescent="0.4">
      <c r="A50" s="204"/>
      <c r="B50" s="225"/>
      <c r="C50" s="226"/>
      <c r="D50" s="229"/>
      <c r="E50" s="225"/>
      <c r="F50" s="226"/>
      <c r="G50" s="226"/>
      <c r="H50" s="232"/>
      <c r="I50" s="265"/>
      <c r="J50" s="266"/>
      <c r="K50" s="266"/>
      <c r="L50" s="267"/>
      <c r="M50" s="254"/>
      <c r="N50" s="255"/>
      <c r="O50" s="255"/>
      <c r="P50" s="256" t="s">
        <v>55</v>
      </c>
      <c r="Q50" s="249"/>
      <c r="R50" s="164"/>
      <c r="S50" s="164"/>
      <c r="T50" s="164"/>
      <c r="U50" s="164"/>
      <c r="V50" s="164"/>
      <c r="W50" s="229"/>
      <c r="X50" s="252"/>
      <c r="Y50" s="252"/>
      <c r="Z50" s="252"/>
      <c r="AA50" s="252"/>
      <c r="AB50" s="252"/>
      <c r="AC50" s="252"/>
      <c r="AD50" s="253"/>
    </row>
    <row r="51" spans="1:30" ht="6.6" customHeight="1" x14ac:dyDescent="0.4">
      <c r="A51" s="204"/>
      <c r="B51" s="225"/>
      <c r="C51" s="226"/>
      <c r="D51" s="229"/>
      <c r="E51" s="225"/>
      <c r="F51" s="226"/>
      <c r="G51" s="226"/>
      <c r="H51" s="232"/>
      <c r="I51" s="265"/>
      <c r="J51" s="266"/>
      <c r="K51" s="266"/>
      <c r="L51" s="267"/>
      <c r="M51" s="225"/>
      <c r="N51" s="226"/>
      <c r="O51" s="226"/>
      <c r="P51" s="257"/>
      <c r="Q51" s="249"/>
      <c r="R51" s="164"/>
      <c r="S51" s="164"/>
      <c r="T51" s="164"/>
      <c r="U51" s="164"/>
      <c r="V51" s="164"/>
      <c r="W51" s="229"/>
      <c r="X51" s="259"/>
      <c r="Y51" s="259"/>
      <c r="Z51" s="259"/>
      <c r="AA51" s="259"/>
      <c r="AB51" s="259"/>
      <c r="AC51" s="259"/>
      <c r="AD51" s="260"/>
    </row>
    <row r="52" spans="1:30" ht="6.6" customHeight="1" x14ac:dyDescent="0.4">
      <c r="A52" s="204"/>
      <c r="B52" s="227"/>
      <c r="C52" s="228"/>
      <c r="D52" s="210"/>
      <c r="E52" s="227"/>
      <c r="F52" s="228"/>
      <c r="G52" s="228"/>
      <c r="H52" s="233"/>
      <c r="I52" s="268"/>
      <c r="J52" s="269"/>
      <c r="K52" s="269"/>
      <c r="L52" s="270"/>
      <c r="M52" s="227"/>
      <c r="N52" s="228"/>
      <c r="O52" s="228"/>
      <c r="P52" s="257"/>
      <c r="Q52" s="208"/>
      <c r="R52" s="209"/>
      <c r="S52" s="209"/>
      <c r="T52" s="209"/>
      <c r="U52" s="209"/>
      <c r="V52" s="209"/>
      <c r="W52" s="210"/>
      <c r="X52" s="261"/>
      <c r="Y52" s="261"/>
      <c r="Z52" s="261"/>
      <c r="AA52" s="261"/>
      <c r="AB52" s="261"/>
      <c r="AC52" s="261"/>
      <c r="AD52" s="262"/>
    </row>
    <row r="53" spans="1:30" ht="6.6" customHeight="1" x14ac:dyDescent="0.4">
      <c r="A53" s="204">
        <v>7</v>
      </c>
      <c r="B53" s="223"/>
      <c r="C53" s="224"/>
      <c r="D53" s="207" t="s">
        <v>6</v>
      </c>
      <c r="E53" s="230"/>
      <c r="F53" s="224"/>
      <c r="G53" s="224"/>
      <c r="H53" s="231"/>
      <c r="I53" s="234"/>
      <c r="J53" s="263"/>
      <c r="K53" s="263"/>
      <c r="L53" s="264"/>
      <c r="M53" s="240">
        <f>(I53-E53)*24</f>
        <v>0</v>
      </c>
      <c r="N53" s="241"/>
      <c r="O53" s="241"/>
      <c r="P53" s="246" t="s">
        <v>56</v>
      </c>
      <c r="Q53" s="205"/>
      <c r="R53" s="206"/>
      <c r="S53" s="206"/>
      <c r="T53" s="206"/>
      <c r="U53" s="206"/>
      <c r="V53" s="206"/>
      <c r="W53" s="207"/>
      <c r="X53" s="250"/>
      <c r="Y53" s="250"/>
      <c r="Z53" s="250"/>
      <c r="AA53" s="250"/>
      <c r="AB53" s="250"/>
      <c r="AC53" s="250"/>
      <c r="AD53" s="251"/>
    </row>
    <row r="54" spans="1:30" ht="6.6" customHeight="1" x14ac:dyDescent="0.4">
      <c r="A54" s="204"/>
      <c r="B54" s="225"/>
      <c r="C54" s="226"/>
      <c r="D54" s="229"/>
      <c r="E54" s="225"/>
      <c r="F54" s="226"/>
      <c r="G54" s="226"/>
      <c r="H54" s="232"/>
      <c r="I54" s="265"/>
      <c r="J54" s="266"/>
      <c r="K54" s="266"/>
      <c r="L54" s="267"/>
      <c r="M54" s="242"/>
      <c r="N54" s="243"/>
      <c r="O54" s="243"/>
      <c r="P54" s="247"/>
      <c r="Q54" s="249"/>
      <c r="R54" s="164"/>
      <c r="S54" s="164"/>
      <c r="T54" s="164"/>
      <c r="U54" s="164"/>
      <c r="V54" s="164"/>
      <c r="W54" s="229"/>
      <c r="X54" s="252"/>
      <c r="Y54" s="252"/>
      <c r="Z54" s="252"/>
      <c r="AA54" s="252"/>
      <c r="AB54" s="252"/>
      <c r="AC54" s="252"/>
      <c r="AD54" s="253"/>
    </row>
    <row r="55" spans="1:30" ht="6.6" customHeight="1" x14ac:dyDescent="0.4">
      <c r="A55" s="204"/>
      <c r="B55" s="225"/>
      <c r="C55" s="226"/>
      <c r="D55" s="229"/>
      <c r="E55" s="225"/>
      <c r="F55" s="226"/>
      <c r="G55" s="226"/>
      <c r="H55" s="232"/>
      <c r="I55" s="265"/>
      <c r="J55" s="266"/>
      <c r="K55" s="266"/>
      <c r="L55" s="267"/>
      <c r="M55" s="244"/>
      <c r="N55" s="245"/>
      <c r="O55" s="245"/>
      <c r="P55" s="248"/>
      <c r="Q55" s="249"/>
      <c r="R55" s="164"/>
      <c r="S55" s="164"/>
      <c r="T55" s="164"/>
      <c r="U55" s="164"/>
      <c r="V55" s="164"/>
      <c r="W55" s="229"/>
      <c r="X55" s="252"/>
      <c r="Y55" s="252"/>
      <c r="Z55" s="252"/>
      <c r="AA55" s="252"/>
      <c r="AB55" s="252"/>
      <c r="AC55" s="252"/>
      <c r="AD55" s="253"/>
    </row>
    <row r="56" spans="1:30" ht="6.6" customHeight="1" x14ac:dyDescent="0.4">
      <c r="A56" s="204"/>
      <c r="B56" s="225"/>
      <c r="C56" s="226"/>
      <c r="D56" s="229"/>
      <c r="E56" s="225"/>
      <c r="F56" s="226"/>
      <c r="G56" s="226"/>
      <c r="H56" s="232"/>
      <c r="I56" s="265"/>
      <c r="J56" s="266"/>
      <c r="K56" s="266"/>
      <c r="L56" s="267"/>
      <c r="M56" s="254"/>
      <c r="N56" s="255"/>
      <c r="O56" s="255"/>
      <c r="P56" s="256" t="s">
        <v>55</v>
      </c>
      <c r="Q56" s="249"/>
      <c r="R56" s="164"/>
      <c r="S56" s="164"/>
      <c r="T56" s="164"/>
      <c r="U56" s="164"/>
      <c r="V56" s="164"/>
      <c r="W56" s="229"/>
      <c r="X56" s="252"/>
      <c r="Y56" s="252"/>
      <c r="Z56" s="252"/>
      <c r="AA56" s="252"/>
      <c r="AB56" s="252"/>
      <c r="AC56" s="252"/>
      <c r="AD56" s="253"/>
    </row>
    <row r="57" spans="1:30" ht="6.6" customHeight="1" x14ac:dyDescent="0.4">
      <c r="A57" s="204"/>
      <c r="B57" s="225"/>
      <c r="C57" s="226"/>
      <c r="D57" s="229"/>
      <c r="E57" s="225"/>
      <c r="F57" s="226"/>
      <c r="G57" s="226"/>
      <c r="H57" s="232"/>
      <c r="I57" s="265"/>
      <c r="J57" s="266"/>
      <c r="K57" s="266"/>
      <c r="L57" s="267"/>
      <c r="M57" s="225"/>
      <c r="N57" s="226"/>
      <c r="O57" s="226"/>
      <c r="P57" s="257"/>
      <c r="Q57" s="249"/>
      <c r="R57" s="164"/>
      <c r="S57" s="164"/>
      <c r="T57" s="164"/>
      <c r="U57" s="164"/>
      <c r="V57" s="164"/>
      <c r="W57" s="229"/>
      <c r="X57" s="259"/>
      <c r="Y57" s="259"/>
      <c r="Z57" s="259"/>
      <c r="AA57" s="259"/>
      <c r="AB57" s="259"/>
      <c r="AC57" s="259"/>
      <c r="AD57" s="260"/>
    </row>
    <row r="58" spans="1:30" ht="6.6" customHeight="1" x14ac:dyDescent="0.4">
      <c r="A58" s="204"/>
      <c r="B58" s="227"/>
      <c r="C58" s="228"/>
      <c r="D58" s="210"/>
      <c r="E58" s="227"/>
      <c r="F58" s="228"/>
      <c r="G58" s="228"/>
      <c r="H58" s="233"/>
      <c r="I58" s="268"/>
      <c r="J58" s="269"/>
      <c r="K58" s="269"/>
      <c r="L58" s="270"/>
      <c r="M58" s="227"/>
      <c r="N58" s="228"/>
      <c r="O58" s="228"/>
      <c r="P58" s="258"/>
      <c r="Q58" s="208"/>
      <c r="R58" s="209"/>
      <c r="S58" s="209"/>
      <c r="T58" s="209"/>
      <c r="U58" s="209"/>
      <c r="V58" s="209"/>
      <c r="W58" s="210"/>
      <c r="X58" s="261"/>
      <c r="Y58" s="261"/>
      <c r="Z58" s="261"/>
      <c r="AA58" s="261"/>
      <c r="AB58" s="261"/>
      <c r="AC58" s="261"/>
      <c r="AD58" s="262"/>
    </row>
    <row r="59" spans="1:30" ht="6.6" customHeight="1" x14ac:dyDescent="0.4">
      <c r="A59" s="204">
        <v>8</v>
      </c>
      <c r="B59" s="223"/>
      <c r="C59" s="224"/>
      <c r="D59" s="207" t="s">
        <v>6</v>
      </c>
      <c r="E59" s="230"/>
      <c r="F59" s="224"/>
      <c r="G59" s="224"/>
      <c r="H59" s="231"/>
      <c r="I59" s="234"/>
      <c r="J59" s="224"/>
      <c r="K59" s="224"/>
      <c r="L59" s="235"/>
      <c r="M59" s="240">
        <f>(I59-E59)*24</f>
        <v>0</v>
      </c>
      <c r="N59" s="241"/>
      <c r="O59" s="241"/>
      <c r="P59" s="247" t="s">
        <v>56</v>
      </c>
      <c r="Q59" s="205"/>
      <c r="R59" s="206"/>
      <c r="S59" s="206"/>
      <c r="T59" s="206"/>
      <c r="U59" s="206"/>
      <c r="V59" s="206"/>
      <c r="W59" s="207"/>
      <c r="X59" s="250"/>
      <c r="Y59" s="250"/>
      <c r="Z59" s="250"/>
      <c r="AA59" s="250"/>
      <c r="AB59" s="250"/>
      <c r="AC59" s="250"/>
      <c r="AD59" s="251"/>
    </row>
    <row r="60" spans="1:30" ht="6.6" customHeight="1" x14ac:dyDescent="0.4">
      <c r="A60" s="204"/>
      <c r="B60" s="225"/>
      <c r="C60" s="226"/>
      <c r="D60" s="229"/>
      <c r="E60" s="225"/>
      <c r="F60" s="226"/>
      <c r="G60" s="226"/>
      <c r="H60" s="232"/>
      <c r="I60" s="236"/>
      <c r="J60" s="226"/>
      <c r="K60" s="226"/>
      <c r="L60" s="237"/>
      <c r="M60" s="242"/>
      <c r="N60" s="243"/>
      <c r="O60" s="243"/>
      <c r="P60" s="247"/>
      <c r="Q60" s="249"/>
      <c r="R60" s="164"/>
      <c r="S60" s="164"/>
      <c r="T60" s="164"/>
      <c r="U60" s="164"/>
      <c r="V60" s="164"/>
      <c r="W60" s="229"/>
      <c r="X60" s="252"/>
      <c r="Y60" s="252"/>
      <c r="Z60" s="252"/>
      <c r="AA60" s="252"/>
      <c r="AB60" s="252"/>
      <c r="AC60" s="252"/>
      <c r="AD60" s="253"/>
    </row>
    <row r="61" spans="1:30" ht="6.6" customHeight="1" x14ac:dyDescent="0.4">
      <c r="A61" s="204"/>
      <c r="B61" s="225"/>
      <c r="C61" s="226"/>
      <c r="D61" s="229"/>
      <c r="E61" s="225"/>
      <c r="F61" s="226"/>
      <c r="G61" s="226"/>
      <c r="H61" s="232"/>
      <c r="I61" s="236"/>
      <c r="J61" s="226"/>
      <c r="K61" s="226"/>
      <c r="L61" s="237"/>
      <c r="M61" s="244"/>
      <c r="N61" s="245"/>
      <c r="O61" s="245"/>
      <c r="P61" s="248"/>
      <c r="Q61" s="249"/>
      <c r="R61" s="164"/>
      <c r="S61" s="164"/>
      <c r="T61" s="164"/>
      <c r="U61" s="164"/>
      <c r="V61" s="164"/>
      <c r="W61" s="229"/>
      <c r="X61" s="252"/>
      <c r="Y61" s="252"/>
      <c r="Z61" s="252"/>
      <c r="AA61" s="252"/>
      <c r="AB61" s="252"/>
      <c r="AC61" s="252"/>
      <c r="AD61" s="253"/>
    </row>
    <row r="62" spans="1:30" ht="6.6" customHeight="1" x14ac:dyDescent="0.4">
      <c r="A62" s="204"/>
      <c r="B62" s="225"/>
      <c r="C62" s="226"/>
      <c r="D62" s="229"/>
      <c r="E62" s="225"/>
      <c r="F62" s="226"/>
      <c r="G62" s="226"/>
      <c r="H62" s="232"/>
      <c r="I62" s="236"/>
      <c r="J62" s="226"/>
      <c r="K62" s="226"/>
      <c r="L62" s="237"/>
      <c r="M62" s="254"/>
      <c r="N62" s="255"/>
      <c r="O62" s="255"/>
      <c r="P62" s="256" t="s">
        <v>55</v>
      </c>
      <c r="Q62" s="249"/>
      <c r="R62" s="164"/>
      <c r="S62" s="164"/>
      <c r="T62" s="164"/>
      <c r="U62" s="164"/>
      <c r="V62" s="164"/>
      <c r="W62" s="229"/>
      <c r="X62" s="252"/>
      <c r="Y62" s="252"/>
      <c r="Z62" s="252"/>
      <c r="AA62" s="252"/>
      <c r="AB62" s="252"/>
      <c r="AC62" s="252"/>
      <c r="AD62" s="253"/>
    </row>
    <row r="63" spans="1:30" ht="6.6" customHeight="1" x14ac:dyDescent="0.4">
      <c r="A63" s="204"/>
      <c r="B63" s="225"/>
      <c r="C63" s="226"/>
      <c r="D63" s="229"/>
      <c r="E63" s="225"/>
      <c r="F63" s="226"/>
      <c r="G63" s="226"/>
      <c r="H63" s="232"/>
      <c r="I63" s="236"/>
      <c r="J63" s="226"/>
      <c r="K63" s="226"/>
      <c r="L63" s="237"/>
      <c r="M63" s="225"/>
      <c r="N63" s="226"/>
      <c r="O63" s="226"/>
      <c r="P63" s="257"/>
      <c r="Q63" s="249"/>
      <c r="R63" s="164"/>
      <c r="S63" s="164"/>
      <c r="T63" s="164"/>
      <c r="U63" s="164"/>
      <c r="V63" s="164"/>
      <c r="W63" s="229"/>
      <c r="X63" s="259"/>
      <c r="Y63" s="259"/>
      <c r="Z63" s="259"/>
      <c r="AA63" s="259"/>
      <c r="AB63" s="259"/>
      <c r="AC63" s="259"/>
      <c r="AD63" s="260"/>
    </row>
    <row r="64" spans="1:30" ht="6.6" customHeight="1" x14ac:dyDescent="0.4">
      <c r="A64" s="204"/>
      <c r="B64" s="227"/>
      <c r="C64" s="228"/>
      <c r="D64" s="210"/>
      <c r="E64" s="227"/>
      <c r="F64" s="228"/>
      <c r="G64" s="228"/>
      <c r="H64" s="233"/>
      <c r="I64" s="238"/>
      <c r="J64" s="228"/>
      <c r="K64" s="228"/>
      <c r="L64" s="239"/>
      <c r="M64" s="227"/>
      <c r="N64" s="228"/>
      <c r="O64" s="228"/>
      <c r="P64" s="257"/>
      <c r="Q64" s="208"/>
      <c r="R64" s="209"/>
      <c r="S64" s="209"/>
      <c r="T64" s="209"/>
      <c r="U64" s="209"/>
      <c r="V64" s="209"/>
      <c r="W64" s="210"/>
      <c r="X64" s="261"/>
      <c r="Y64" s="261"/>
      <c r="Z64" s="261"/>
      <c r="AA64" s="261"/>
      <c r="AB64" s="261"/>
      <c r="AC64" s="261"/>
      <c r="AD64" s="262"/>
    </row>
    <row r="65" spans="1:30" ht="6.6" customHeight="1" x14ac:dyDescent="0.4">
      <c r="A65" s="204">
        <v>9</v>
      </c>
      <c r="B65" s="223"/>
      <c r="C65" s="224"/>
      <c r="D65" s="207" t="s">
        <v>6</v>
      </c>
      <c r="E65" s="230"/>
      <c r="F65" s="224"/>
      <c r="G65" s="224"/>
      <c r="H65" s="231"/>
      <c r="I65" s="234"/>
      <c r="J65" s="263"/>
      <c r="K65" s="263"/>
      <c r="L65" s="264"/>
      <c r="M65" s="240">
        <f>(I65-E65)*24</f>
        <v>0</v>
      </c>
      <c r="N65" s="241"/>
      <c r="O65" s="241"/>
      <c r="P65" s="246" t="s">
        <v>56</v>
      </c>
      <c r="Q65" s="205"/>
      <c r="R65" s="206"/>
      <c r="S65" s="206"/>
      <c r="T65" s="206"/>
      <c r="U65" s="206"/>
      <c r="V65" s="206"/>
      <c r="W65" s="207"/>
      <c r="X65" s="250"/>
      <c r="Y65" s="250"/>
      <c r="Z65" s="250"/>
      <c r="AA65" s="250"/>
      <c r="AB65" s="250"/>
      <c r="AC65" s="250"/>
      <c r="AD65" s="251"/>
    </row>
    <row r="66" spans="1:30" ht="6.6" customHeight="1" x14ac:dyDescent="0.4">
      <c r="A66" s="204"/>
      <c r="B66" s="225"/>
      <c r="C66" s="226"/>
      <c r="D66" s="229"/>
      <c r="E66" s="225"/>
      <c r="F66" s="226"/>
      <c r="G66" s="226"/>
      <c r="H66" s="232"/>
      <c r="I66" s="265"/>
      <c r="J66" s="266"/>
      <c r="K66" s="266"/>
      <c r="L66" s="267"/>
      <c r="M66" s="242"/>
      <c r="N66" s="243"/>
      <c r="O66" s="243"/>
      <c r="P66" s="247"/>
      <c r="Q66" s="249"/>
      <c r="R66" s="164"/>
      <c r="S66" s="164"/>
      <c r="T66" s="164"/>
      <c r="U66" s="164"/>
      <c r="V66" s="164"/>
      <c r="W66" s="229"/>
      <c r="X66" s="252"/>
      <c r="Y66" s="252"/>
      <c r="Z66" s="252"/>
      <c r="AA66" s="252"/>
      <c r="AB66" s="252"/>
      <c r="AC66" s="252"/>
      <c r="AD66" s="253"/>
    </row>
    <row r="67" spans="1:30" ht="6.6" customHeight="1" x14ac:dyDescent="0.4">
      <c r="A67" s="204"/>
      <c r="B67" s="225"/>
      <c r="C67" s="226"/>
      <c r="D67" s="229"/>
      <c r="E67" s="225"/>
      <c r="F67" s="226"/>
      <c r="G67" s="226"/>
      <c r="H67" s="232"/>
      <c r="I67" s="265"/>
      <c r="J67" s="266"/>
      <c r="K67" s="266"/>
      <c r="L67" s="267"/>
      <c r="M67" s="244"/>
      <c r="N67" s="245"/>
      <c r="O67" s="245"/>
      <c r="P67" s="248"/>
      <c r="Q67" s="249"/>
      <c r="R67" s="164"/>
      <c r="S67" s="164"/>
      <c r="T67" s="164"/>
      <c r="U67" s="164"/>
      <c r="V67" s="164"/>
      <c r="W67" s="229"/>
      <c r="X67" s="252"/>
      <c r="Y67" s="252"/>
      <c r="Z67" s="252"/>
      <c r="AA67" s="252"/>
      <c r="AB67" s="252"/>
      <c r="AC67" s="252"/>
      <c r="AD67" s="253"/>
    </row>
    <row r="68" spans="1:30" ht="6.6" customHeight="1" x14ac:dyDescent="0.4">
      <c r="A68" s="204"/>
      <c r="B68" s="225"/>
      <c r="C68" s="226"/>
      <c r="D68" s="229"/>
      <c r="E68" s="225"/>
      <c r="F68" s="226"/>
      <c r="G68" s="226"/>
      <c r="H68" s="232"/>
      <c r="I68" s="265"/>
      <c r="J68" s="266"/>
      <c r="K68" s="266"/>
      <c r="L68" s="267"/>
      <c r="M68" s="254"/>
      <c r="N68" s="255"/>
      <c r="O68" s="255"/>
      <c r="P68" s="256" t="s">
        <v>55</v>
      </c>
      <c r="Q68" s="249"/>
      <c r="R68" s="164"/>
      <c r="S68" s="164"/>
      <c r="T68" s="164"/>
      <c r="U68" s="164"/>
      <c r="V68" s="164"/>
      <c r="W68" s="229"/>
      <c r="X68" s="252"/>
      <c r="Y68" s="252"/>
      <c r="Z68" s="252"/>
      <c r="AA68" s="252"/>
      <c r="AB68" s="252"/>
      <c r="AC68" s="252"/>
      <c r="AD68" s="253"/>
    </row>
    <row r="69" spans="1:30" ht="6.6" customHeight="1" x14ac:dyDescent="0.4">
      <c r="A69" s="204"/>
      <c r="B69" s="225"/>
      <c r="C69" s="226"/>
      <c r="D69" s="229"/>
      <c r="E69" s="225"/>
      <c r="F69" s="226"/>
      <c r="G69" s="226"/>
      <c r="H69" s="232"/>
      <c r="I69" s="265"/>
      <c r="J69" s="266"/>
      <c r="K69" s="266"/>
      <c r="L69" s="267"/>
      <c r="M69" s="225"/>
      <c r="N69" s="226"/>
      <c r="O69" s="226"/>
      <c r="P69" s="257"/>
      <c r="Q69" s="249"/>
      <c r="R69" s="164"/>
      <c r="S69" s="164"/>
      <c r="T69" s="164"/>
      <c r="U69" s="164"/>
      <c r="V69" s="164"/>
      <c r="W69" s="229"/>
      <c r="X69" s="259"/>
      <c r="Y69" s="259"/>
      <c r="Z69" s="259"/>
      <c r="AA69" s="259"/>
      <c r="AB69" s="259"/>
      <c r="AC69" s="259"/>
      <c r="AD69" s="260"/>
    </row>
    <row r="70" spans="1:30" ht="6.6" customHeight="1" x14ac:dyDescent="0.4">
      <c r="A70" s="204"/>
      <c r="B70" s="227"/>
      <c r="C70" s="228"/>
      <c r="D70" s="210"/>
      <c r="E70" s="227"/>
      <c r="F70" s="228"/>
      <c r="G70" s="228"/>
      <c r="H70" s="233"/>
      <c r="I70" s="268"/>
      <c r="J70" s="269"/>
      <c r="K70" s="269"/>
      <c r="L70" s="270"/>
      <c r="M70" s="227"/>
      <c r="N70" s="228"/>
      <c r="O70" s="228"/>
      <c r="P70" s="258"/>
      <c r="Q70" s="208"/>
      <c r="R70" s="209"/>
      <c r="S70" s="209"/>
      <c r="T70" s="209"/>
      <c r="U70" s="209"/>
      <c r="V70" s="209"/>
      <c r="W70" s="210"/>
      <c r="X70" s="261"/>
      <c r="Y70" s="261"/>
      <c r="Z70" s="261"/>
      <c r="AA70" s="261"/>
      <c r="AB70" s="261"/>
      <c r="AC70" s="261"/>
      <c r="AD70" s="262"/>
    </row>
    <row r="71" spans="1:30" ht="6.6" customHeight="1" x14ac:dyDescent="0.4">
      <c r="A71" s="204">
        <v>10</v>
      </c>
      <c r="B71" s="223"/>
      <c r="C71" s="224"/>
      <c r="D71" s="207" t="s">
        <v>6</v>
      </c>
      <c r="E71" s="230"/>
      <c r="F71" s="224"/>
      <c r="G71" s="224"/>
      <c r="H71" s="231"/>
      <c r="I71" s="234"/>
      <c r="J71" s="263"/>
      <c r="K71" s="263"/>
      <c r="L71" s="264"/>
      <c r="M71" s="240">
        <f>(I71-E71)*24</f>
        <v>0</v>
      </c>
      <c r="N71" s="241"/>
      <c r="O71" s="241"/>
      <c r="P71" s="247" t="s">
        <v>56</v>
      </c>
      <c r="Q71" s="205"/>
      <c r="R71" s="206"/>
      <c r="S71" s="206"/>
      <c r="T71" s="206"/>
      <c r="U71" s="206"/>
      <c r="V71" s="206"/>
      <c r="W71" s="207"/>
      <c r="X71" s="250"/>
      <c r="Y71" s="250"/>
      <c r="Z71" s="250"/>
      <c r="AA71" s="250"/>
      <c r="AB71" s="250"/>
      <c r="AC71" s="250"/>
      <c r="AD71" s="251"/>
    </row>
    <row r="72" spans="1:30" ht="6.6" customHeight="1" x14ac:dyDescent="0.4">
      <c r="A72" s="204"/>
      <c r="B72" s="225"/>
      <c r="C72" s="226"/>
      <c r="D72" s="229"/>
      <c r="E72" s="225"/>
      <c r="F72" s="226"/>
      <c r="G72" s="226"/>
      <c r="H72" s="232"/>
      <c r="I72" s="265"/>
      <c r="J72" s="266"/>
      <c r="K72" s="266"/>
      <c r="L72" s="267"/>
      <c r="M72" s="242"/>
      <c r="N72" s="243"/>
      <c r="O72" s="243"/>
      <c r="P72" s="247"/>
      <c r="Q72" s="249"/>
      <c r="R72" s="164"/>
      <c r="S72" s="164"/>
      <c r="T72" s="164"/>
      <c r="U72" s="164"/>
      <c r="V72" s="164"/>
      <c r="W72" s="229"/>
      <c r="X72" s="252"/>
      <c r="Y72" s="252"/>
      <c r="Z72" s="252"/>
      <c r="AA72" s="252"/>
      <c r="AB72" s="252"/>
      <c r="AC72" s="252"/>
      <c r="AD72" s="253"/>
    </row>
    <row r="73" spans="1:30" ht="6.6" customHeight="1" x14ac:dyDescent="0.4">
      <c r="A73" s="204"/>
      <c r="B73" s="225"/>
      <c r="C73" s="226"/>
      <c r="D73" s="229"/>
      <c r="E73" s="225"/>
      <c r="F73" s="226"/>
      <c r="G73" s="226"/>
      <c r="H73" s="232"/>
      <c r="I73" s="265"/>
      <c r="J73" s="266"/>
      <c r="K73" s="266"/>
      <c r="L73" s="267"/>
      <c r="M73" s="244"/>
      <c r="N73" s="245"/>
      <c r="O73" s="245"/>
      <c r="P73" s="248"/>
      <c r="Q73" s="249"/>
      <c r="R73" s="164"/>
      <c r="S73" s="164"/>
      <c r="T73" s="164"/>
      <c r="U73" s="164"/>
      <c r="V73" s="164"/>
      <c r="W73" s="229"/>
      <c r="X73" s="252"/>
      <c r="Y73" s="252"/>
      <c r="Z73" s="252"/>
      <c r="AA73" s="252"/>
      <c r="AB73" s="252"/>
      <c r="AC73" s="252"/>
      <c r="AD73" s="253"/>
    </row>
    <row r="74" spans="1:30" ht="6.6" customHeight="1" x14ac:dyDescent="0.4">
      <c r="A74" s="204"/>
      <c r="B74" s="225"/>
      <c r="C74" s="226"/>
      <c r="D74" s="229"/>
      <c r="E74" s="225"/>
      <c r="F74" s="226"/>
      <c r="G74" s="226"/>
      <c r="H74" s="232"/>
      <c r="I74" s="265"/>
      <c r="J74" s="266"/>
      <c r="K74" s="266"/>
      <c r="L74" s="267"/>
      <c r="M74" s="254"/>
      <c r="N74" s="255"/>
      <c r="O74" s="255"/>
      <c r="P74" s="256" t="s">
        <v>55</v>
      </c>
      <c r="Q74" s="249"/>
      <c r="R74" s="164"/>
      <c r="S74" s="164"/>
      <c r="T74" s="164"/>
      <c r="U74" s="164"/>
      <c r="V74" s="164"/>
      <c r="W74" s="229"/>
      <c r="X74" s="252"/>
      <c r="Y74" s="252"/>
      <c r="Z74" s="252"/>
      <c r="AA74" s="252"/>
      <c r="AB74" s="252"/>
      <c r="AC74" s="252"/>
      <c r="AD74" s="253"/>
    </row>
    <row r="75" spans="1:30" ht="6.6" customHeight="1" x14ac:dyDescent="0.4">
      <c r="A75" s="204"/>
      <c r="B75" s="225"/>
      <c r="C75" s="226"/>
      <c r="D75" s="229"/>
      <c r="E75" s="225"/>
      <c r="F75" s="226"/>
      <c r="G75" s="226"/>
      <c r="H75" s="232"/>
      <c r="I75" s="265"/>
      <c r="J75" s="266"/>
      <c r="K75" s="266"/>
      <c r="L75" s="267"/>
      <c r="M75" s="225"/>
      <c r="N75" s="226"/>
      <c r="O75" s="226"/>
      <c r="P75" s="257"/>
      <c r="Q75" s="249"/>
      <c r="R75" s="164"/>
      <c r="S75" s="164"/>
      <c r="T75" s="164"/>
      <c r="U75" s="164"/>
      <c r="V75" s="164"/>
      <c r="W75" s="229"/>
      <c r="X75" s="259"/>
      <c r="Y75" s="259"/>
      <c r="Z75" s="259"/>
      <c r="AA75" s="259"/>
      <c r="AB75" s="259"/>
      <c r="AC75" s="259"/>
      <c r="AD75" s="260"/>
    </row>
    <row r="76" spans="1:30" ht="6.6" customHeight="1" x14ac:dyDescent="0.4">
      <c r="A76" s="204"/>
      <c r="B76" s="227"/>
      <c r="C76" s="228"/>
      <c r="D76" s="210"/>
      <c r="E76" s="227"/>
      <c r="F76" s="228"/>
      <c r="G76" s="228"/>
      <c r="H76" s="233"/>
      <c r="I76" s="268"/>
      <c r="J76" s="269"/>
      <c r="K76" s="269"/>
      <c r="L76" s="270"/>
      <c r="M76" s="227"/>
      <c r="N76" s="228"/>
      <c r="O76" s="228"/>
      <c r="P76" s="258"/>
      <c r="Q76" s="208"/>
      <c r="R76" s="209"/>
      <c r="S76" s="209"/>
      <c r="T76" s="209"/>
      <c r="U76" s="209"/>
      <c r="V76" s="209"/>
      <c r="W76" s="210"/>
      <c r="X76" s="259"/>
      <c r="Y76" s="259"/>
      <c r="Z76" s="259"/>
      <c r="AA76" s="259"/>
      <c r="AB76" s="259"/>
      <c r="AC76" s="259"/>
      <c r="AD76" s="260"/>
    </row>
    <row r="77" spans="1:30" ht="6.6" customHeight="1" x14ac:dyDescent="0.4">
      <c r="A77" s="271" t="s">
        <v>52</v>
      </c>
      <c r="B77" s="271"/>
      <c r="C77" s="271"/>
      <c r="D77" s="271"/>
      <c r="E77" s="271"/>
      <c r="F77" s="271"/>
      <c r="G77" s="271"/>
      <c r="H77" s="271"/>
      <c r="I77" s="271"/>
      <c r="J77" s="271"/>
      <c r="K77" s="271"/>
      <c r="L77" s="271"/>
      <c r="M77" s="272">
        <f>SUM(M17,M23,M29,M35,M41,M47,M53,M59,M65,M71)</f>
        <v>0</v>
      </c>
      <c r="N77" s="273"/>
      <c r="O77" s="273"/>
      <c r="P77" s="278" t="s">
        <v>56</v>
      </c>
      <c r="Q77" s="280" t="s">
        <v>62</v>
      </c>
      <c r="R77" s="282">
        <f>入力シート!$M$3</f>
        <v>7520</v>
      </c>
      <c r="S77" s="282"/>
      <c r="T77" s="284" t="s">
        <v>63</v>
      </c>
      <c r="U77" s="286">
        <f>IF(M77="","",ROUNDDOWN(M77*R77,0))</f>
        <v>0</v>
      </c>
      <c r="V77" s="286"/>
      <c r="W77" s="286"/>
      <c r="X77" s="288">
        <f>U77+U80</f>
        <v>0</v>
      </c>
      <c r="Y77" s="289"/>
      <c r="Z77" s="289"/>
      <c r="AA77" s="289"/>
      <c r="AB77" s="289"/>
      <c r="AC77" s="289"/>
      <c r="AD77" s="290"/>
    </row>
    <row r="78" spans="1:30" ht="6.6" customHeight="1" x14ac:dyDescent="0.4">
      <c r="A78" s="271"/>
      <c r="B78" s="271"/>
      <c r="C78" s="271"/>
      <c r="D78" s="271"/>
      <c r="E78" s="271"/>
      <c r="F78" s="271"/>
      <c r="G78" s="271"/>
      <c r="H78" s="271"/>
      <c r="I78" s="271"/>
      <c r="J78" s="271"/>
      <c r="K78" s="271"/>
      <c r="L78" s="271"/>
      <c r="M78" s="274"/>
      <c r="N78" s="275"/>
      <c r="O78" s="275"/>
      <c r="P78" s="279"/>
      <c r="Q78" s="281"/>
      <c r="R78" s="283"/>
      <c r="S78" s="283"/>
      <c r="T78" s="285"/>
      <c r="U78" s="287"/>
      <c r="V78" s="287"/>
      <c r="W78" s="287"/>
      <c r="X78" s="291"/>
      <c r="Y78" s="292"/>
      <c r="Z78" s="292"/>
      <c r="AA78" s="292"/>
      <c r="AB78" s="292"/>
      <c r="AC78" s="292"/>
      <c r="AD78" s="293"/>
    </row>
    <row r="79" spans="1:30" ht="6.6" customHeight="1" x14ac:dyDescent="0.4">
      <c r="A79" s="271"/>
      <c r="B79" s="271"/>
      <c r="C79" s="271"/>
      <c r="D79" s="271"/>
      <c r="E79" s="271"/>
      <c r="F79" s="271"/>
      <c r="G79" s="271"/>
      <c r="H79" s="271"/>
      <c r="I79" s="271"/>
      <c r="J79" s="271"/>
      <c r="K79" s="271"/>
      <c r="L79" s="271"/>
      <c r="M79" s="276"/>
      <c r="N79" s="277"/>
      <c r="O79" s="277"/>
      <c r="P79" s="279"/>
      <c r="Q79" s="281"/>
      <c r="R79" s="283"/>
      <c r="S79" s="283"/>
      <c r="T79" s="285"/>
      <c r="U79" s="287"/>
      <c r="V79" s="287"/>
      <c r="W79" s="287"/>
      <c r="X79" s="291"/>
      <c r="Y79" s="292"/>
      <c r="Z79" s="292"/>
      <c r="AA79" s="292"/>
      <c r="AB79" s="292"/>
      <c r="AC79" s="292"/>
      <c r="AD79" s="293"/>
    </row>
    <row r="80" spans="1:30" ht="6.6" customHeight="1" x14ac:dyDescent="0.4">
      <c r="A80" s="271"/>
      <c r="B80" s="271"/>
      <c r="C80" s="271"/>
      <c r="D80" s="271"/>
      <c r="E80" s="271"/>
      <c r="F80" s="271"/>
      <c r="G80" s="271"/>
      <c r="H80" s="271"/>
      <c r="I80" s="271"/>
      <c r="J80" s="271"/>
      <c r="K80" s="271"/>
      <c r="L80" s="271"/>
      <c r="M80" s="294">
        <f>SUM(M20,M26,M32,M38,M44,M50,M56,M62,M68,M74)</f>
        <v>0</v>
      </c>
      <c r="N80" s="295"/>
      <c r="O80" s="295"/>
      <c r="P80" s="300" t="s">
        <v>55</v>
      </c>
      <c r="Q80" s="302" t="s">
        <v>62</v>
      </c>
      <c r="R80" s="285">
        <f>入力シート!$M$4</f>
        <v>39</v>
      </c>
      <c r="S80" s="285"/>
      <c r="T80" s="285" t="s">
        <v>63</v>
      </c>
      <c r="U80" s="286">
        <f>IF(M80="","",ROUNDUP(M80*R80,0))</f>
        <v>0</v>
      </c>
      <c r="V80" s="286"/>
      <c r="W80" s="314"/>
      <c r="X80" s="291"/>
      <c r="Y80" s="292"/>
      <c r="Z80" s="292"/>
      <c r="AA80" s="292"/>
      <c r="AB80" s="292"/>
      <c r="AC80" s="292"/>
      <c r="AD80" s="293"/>
    </row>
    <row r="81" spans="1:41" ht="6.6" customHeight="1" x14ac:dyDescent="0.4">
      <c r="A81" s="271"/>
      <c r="B81" s="271"/>
      <c r="C81" s="271"/>
      <c r="D81" s="271"/>
      <c r="E81" s="271"/>
      <c r="F81" s="271"/>
      <c r="G81" s="271"/>
      <c r="H81" s="271"/>
      <c r="I81" s="271"/>
      <c r="J81" s="271"/>
      <c r="K81" s="271"/>
      <c r="L81" s="271"/>
      <c r="M81" s="296"/>
      <c r="N81" s="297"/>
      <c r="O81" s="297"/>
      <c r="P81" s="300"/>
      <c r="Q81" s="302"/>
      <c r="R81" s="285"/>
      <c r="S81" s="285"/>
      <c r="T81" s="285"/>
      <c r="U81" s="287"/>
      <c r="V81" s="287"/>
      <c r="W81" s="315"/>
      <c r="X81" s="291"/>
      <c r="Y81" s="292"/>
      <c r="Z81" s="292"/>
      <c r="AA81" s="292"/>
      <c r="AB81" s="292"/>
      <c r="AC81" s="292"/>
      <c r="AD81" s="293"/>
    </row>
    <row r="82" spans="1:41" ht="6.6" customHeight="1" x14ac:dyDescent="0.4">
      <c r="A82" s="271"/>
      <c r="B82" s="271"/>
      <c r="C82" s="271"/>
      <c r="D82" s="271"/>
      <c r="E82" s="271"/>
      <c r="F82" s="271"/>
      <c r="G82" s="271"/>
      <c r="H82" s="271"/>
      <c r="I82" s="271"/>
      <c r="J82" s="271"/>
      <c r="K82" s="271"/>
      <c r="L82" s="271"/>
      <c r="M82" s="298"/>
      <c r="N82" s="299"/>
      <c r="O82" s="299"/>
      <c r="P82" s="301"/>
      <c r="Q82" s="303"/>
      <c r="R82" s="304"/>
      <c r="S82" s="304"/>
      <c r="T82" s="304"/>
      <c r="U82" s="316"/>
      <c r="V82" s="316"/>
      <c r="W82" s="317"/>
      <c r="X82" s="291"/>
      <c r="Y82" s="292"/>
      <c r="Z82" s="292"/>
      <c r="AA82" s="292"/>
      <c r="AB82" s="292"/>
      <c r="AC82" s="292"/>
      <c r="AD82" s="293"/>
    </row>
    <row r="83" spans="1:41" ht="7.5" customHeight="1" x14ac:dyDescent="0.4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9"/>
      <c r="T83" s="61"/>
      <c r="U83" s="61"/>
      <c r="V83" s="61"/>
      <c r="W83" s="62"/>
      <c r="X83" s="306">
        <f>X77+X165</f>
        <v>0</v>
      </c>
      <c r="Y83" s="307"/>
      <c r="Z83" s="307"/>
      <c r="AA83" s="307"/>
      <c r="AB83" s="307"/>
      <c r="AC83" s="307"/>
      <c r="AD83" s="308"/>
      <c r="AE83" s="54"/>
      <c r="AF83" s="54"/>
    </row>
    <row r="84" spans="1:41" ht="12.95" customHeight="1" x14ac:dyDescent="0.4">
      <c r="A84" s="194" t="s">
        <v>17</v>
      </c>
      <c r="B84" s="194"/>
      <c r="C84" s="58" t="s">
        <v>20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60" t="s">
        <v>50</v>
      </c>
      <c r="T84" s="58"/>
      <c r="U84" s="54"/>
      <c r="V84" s="164">
        <f>F11</f>
        <v>2</v>
      </c>
      <c r="W84" s="195"/>
      <c r="X84" s="164"/>
      <c r="Y84" s="164"/>
      <c r="Z84" s="164"/>
      <c r="AA84" s="164"/>
      <c r="AB84" s="164"/>
      <c r="AC84" s="164"/>
      <c r="AD84" s="195"/>
      <c r="AE84" s="58"/>
      <c r="AF84" s="58"/>
    </row>
    <row r="85" spans="1:41" ht="12.95" customHeight="1" x14ac:dyDescent="0.4">
      <c r="A85" s="194" t="s">
        <v>21</v>
      </c>
      <c r="B85" s="194"/>
      <c r="C85" s="58" t="s">
        <v>19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196" t="s">
        <v>69</v>
      </c>
      <c r="T85" s="197"/>
      <c r="U85" s="197"/>
      <c r="V85" s="197"/>
      <c r="W85" s="198"/>
      <c r="X85" s="309"/>
      <c r="Y85" s="309"/>
      <c r="Z85" s="309"/>
      <c r="AA85" s="309"/>
      <c r="AB85" s="309"/>
      <c r="AC85" s="309"/>
      <c r="AD85" s="310"/>
      <c r="AE85" s="58"/>
      <c r="AF85" s="58"/>
    </row>
    <row r="86" spans="1:41" ht="12.95" customHeight="1" x14ac:dyDescent="0.4">
      <c r="A86" s="194" t="s">
        <v>22</v>
      </c>
      <c r="B86" s="194"/>
      <c r="C86" s="199" t="s">
        <v>23</v>
      </c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  <c r="T86" s="199"/>
      <c r="U86" s="199"/>
      <c r="V86" s="199"/>
      <c r="W86" s="199"/>
      <c r="X86" s="199"/>
      <c r="Y86" s="199"/>
      <c r="Z86" s="199"/>
      <c r="AA86" s="199"/>
      <c r="AB86" s="199"/>
      <c r="AC86" s="199"/>
      <c r="AD86" s="199"/>
      <c r="AE86" s="64"/>
      <c r="AF86" s="64"/>
    </row>
    <row r="87" spans="1:41" ht="12.95" customHeight="1" x14ac:dyDescent="0.4">
      <c r="A87" s="194" t="s">
        <v>24</v>
      </c>
      <c r="B87" s="194"/>
      <c r="C87" s="199" t="s">
        <v>40</v>
      </c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  <c r="Z87" s="199"/>
      <c r="AA87" s="199"/>
      <c r="AB87" s="199"/>
      <c r="AC87" s="199"/>
      <c r="AD87" s="199"/>
      <c r="AE87" s="64"/>
      <c r="AF87" s="64"/>
    </row>
    <row r="88" spans="1:41" ht="12.95" customHeight="1" x14ac:dyDescent="0.4">
      <c r="A88" s="57"/>
      <c r="B88" s="57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199"/>
      <c r="Y88" s="199"/>
      <c r="Z88" s="199"/>
      <c r="AA88" s="199"/>
      <c r="AB88" s="199"/>
      <c r="AC88" s="199"/>
      <c r="AD88" s="199"/>
      <c r="AE88" s="64"/>
      <c r="AF88" s="64"/>
    </row>
    <row r="89" spans="1:41" ht="12.75" customHeight="1" x14ac:dyDescent="0.4">
      <c r="A89" s="194" t="s">
        <v>27</v>
      </c>
      <c r="B89" s="194"/>
      <c r="C89" s="200" t="s">
        <v>28</v>
      </c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X89" s="200"/>
      <c r="Y89" s="200"/>
      <c r="Z89" s="200"/>
      <c r="AA89" s="200"/>
      <c r="AB89" s="200"/>
      <c r="AC89" s="200"/>
      <c r="AD89" s="200"/>
      <c r="AE89" s="58"/>
      <c r="AF89" s="58"/>
    </row>
    <row r="90" spans="1:41" ht="15.75" x14ac:dyDescent="0.4">
      <c r="A90" s="163" t="s">
        <v>104</v>
      </c>
      <c r="B90" s="163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63"/>
      <c r="AF90" s="63"/>
    </row>
    <row r="91" spans="1:41" ht="7.5" customHeight="1" x14ac:dyDescent="0.25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5"/>
      <c r="W91" s="55"/>
      <c r="X91" s="55"/>
      <c r="Y91" s="55"/>
      <c r="Z91" s="55"/>
      <c r="AA91" s="54"/>
      <c r="AB91" s="54"/>
      <c r="AC91" s="54"/>
      <c r="AD91" s="54"/>
      <c r="AE91" s="54"/>
      <c r="AF91" s="54"/>
    </row>
    <row r="92" spans="1:41" ht="7.5" customHeight="1" x14ac:dyDescent="0.25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5"/>
      <c r="W92" s="55"/>
      <c r="X92" s="55"/>
      <c r="Y92" s="55"/>
      <c r="Z92" s="55"/>
      <c r="AA92" s="54"/>
      <c r="AB92" s="54"/>
      <c r="AC92" s="54"/>
      <c r="AD92" s="54"/>
      <c r="AE92" s="54"/>
      <c r="AF92" s="54"/>
      <c r="AH92" s="54"/>
      <c r="AI92" s="54"/>
      <c r="AJ92" s="54"/>
      <c r="AK92" s="54"/>
      <c r="AL92" s="54"/>
      <c r="AM92" s="54"/>
      <c r="AN92" s="54"/>
      <c r="AO92" s="54"/>
    </row>
    <row r="93" spans="1:41" x14ac:dyDescent="0.25">
      <c r="A93" s="54" t="s">
        <v>26</v>
      </c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4"/>
      <c r="AB93" s="54"/>
      <c r="AC93" s="54"/>
      <c r="AD93" s="54"/>
      <c r="AE93" s="54"/>
      <c r="AF93" s="54"/>
      <c r="AH93" s="54"/>
      <c r="AI93" s="54"/>
      <c r="AJ93" s="54"/>
      <c r="AK93" s="54"/>
      <c r="AL93" s="54"/>
      <c r="AM93" s="54"/>
      <c r="AN93" s="54"/>
      <c r="AO93" s="54"/>
    </row>
    <row r="94" spans="1:41" ht="18.75" customHeight="1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4"/>
      <c r="L94" s="54"/>
      <c r="M94" s="54"/>
      <c r="N94" s="54"/>
      <c r="O94" s="54"/>
      <c r="P94" s="54"/>
      <c r="Q94" s="54"/>
      <c r="R94" s="164" t="s">
        <v>0</v>
      </c>
      <c r="S94" s="164"/>
      <c r="T94" s="165"/>
      <c r="U94" s="165"/>
      <c r="V94" s="165"/>
      <c r="W94" s="165"/>
      <c r="X94" s="165"/>
      <c r="Y94" s="165"/>
      <c r="Z94" s="165"/>
      <c r="AA94" s="165"/>
      <c r="AB94" s="165"/>
      <c r="AC94" s="165"/>
      <c r="AD94" s="165"/>
      <c r="AE94" s="54"/>
      <c r="AF94" s="54"/>
      <c r="AH94" s="54"/>
      <c r="AI94" s="69"/>
      <c r="AJ94" s="54"/>
      <c r="AK94" s="54"/>
      <c r="AL94" s="54"/>
      <c r="AM94" s="54"/>
      <c r="AN94" s="54"/>
      <c r="AO94" s="54"/>
    </row>
    <row r="95" spans="1:41" ht="18.75" customHeight="1" x14ac:dyDescent="0.25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4"/>
      <c r="L95" s="54"/>
      <c r="M95" s="54"/>
      <c r="N95" s="54"/>
      <c r="O95" s="54"/>
      <c r="P95" s="54"/>
      <c r="Q95" s="54"/>
      <c r="R95" s="164" t="s">
        <v>1</v>
      </c>
      <c r="S95" s="164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166"/>
      <c r="AE95" s="65"/>
      <c r="AF95" s="65"/>
      <c r="AH95" s="54"/>
      <c r="AI95" s="54"/>
      <c r="AJ95" s="54"/>
      <c r="AK95" s="54"/>
      <c r="AL95" s="54"/>
      <c r="AM95" s="54"/>
      <c r="AN95" s="54"/>
      <c r="AO95" s="54"/>
    </row>
    <row r="96" spans="1:41" ht="18.75" customHeight="1" x14ac:dyDescent="0.2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4"/>
      <c r="N96" s="54"/>
      <c r="O96" s="54"/>
      <c r="P96" s="54"/>
      <c r="Q96" s="54"/>
      <c r="R96" s="164" t="s">
        <v>8</v>
      </c>
      <c r="S96" s="164"/>
      <c r="T96" s="165"/>
      <c r="U96" s="165"/>
      <c r="V96" s="165"/>
      <c r="W96" s="165"/>
      <c r="X96" s="165"/>
      <c r="Y96" s="165"/>
      <c r="Z96" s="165"/>
      <c r="AA96" s="165"/>
      <c r="AB96" s="165"/>
      <c r="AC96" s="165"/>
      <c r="AD96" s="165"/>
      <c r="AE96" s="54"/>
      <c r="AF96" s="54"/>
      <c r="AH96" s="54"/>
      <c r="AI96" s="54"/>
      <c r="AJ96" s="54"/>
      <c r="AK96" s="54"/>
      <c r="AL96" s="54"/>
      <c r="AM96" s="54"/>
      <c r="AN96" s="54"/>
      <c r="AO96" s="54"/>
    </row>
    <row r="97" spans="1:41" ht="7.5" customHeight="1" x14ac:dyDescent="0.4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4"/>
      <c r="AB97" s="54"/>
      <c r="AC97" s="54"/>
      <c r="AD97" s="54"/>
      <c r="AE97" s="54"/>
      <c r="AF97" s="54"/>
      <c r="AH97" s="54"/>
      <c r="AI97" s="54"/>
      <c r="AJ97" s="54"/>
      <c r="AK97" s="54"/>
      <c r="AL97" s="54"/>
      <c r="AM97" s="54"/>
      <c r="AN97" s="54"/>
      <c r="AO97" s="54"/>
    </row>
    <row r="98" spans="1:41" x14ac:dyDescent="0.25">
      <c r="A98" s="55"/>
      <c r="B98" s="54" t="s">
        <v>105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4"/>
      <c r="AB98" s="54"/>
      <c r="AC98" s="54"/>
      <c r="AD98" s="54"/>
      <c r="AE98" s="54"/>
      <c r="AF98" s="54"/>
    </row>
    <row r="99" spans="1:41" ht="7.5" customHeight="1" x14ac:dyDescent="0.2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7"/>
      <c r="AA99" s="54"/>
      <c r="AB99" s="54"/>
      <c r="AC99" s="54"/>
      <c r="AD99" s="54"/>
      <c r="AE99" s="54"/>
      <c r="AF99" s="54"/>
    </row>
    <row r="100" spans="1:41" ht="32.1" customHeight="1" x14ac:dyDescent="0.4">
      <c r="A100" s="167" t="s">
        <v>50</v>
      </c>
      <c r="B100" s="167"/>
      <c r="C100" s="167"/>
      <c r="D100" s="167"/>
      <c r="E100" s="167"/>
      <c r="F100" s="168">
        <f>F11</f>
        <v>2</v>
      </c>
      <c r="G100" s="169"/>
      <c r="H100" s="169"/>
      <c r="I100" s="169"/>
      <c r="J100" s="169"/>
      <c r="K100" s="169"/>
      <c r="L100" s="169"/>
      <c r="M100" s="169"/>
      <c r="N100" s="169"/>
      <c r="O100" s="170"/>
      <c r="P100" s="71" t="s">
        <v>10</v>
      </c>
      <c r="Q100" s="72"/>
      <c r="R100" s="72"/>
      <c r="S100" s="72"/>
      <c r="T100" s="73"/>
      <c r="U100" s="72" t="s">
        <v>60</v>
      </c>
      <c r="V100" s="72"/>
      <c r="W100" s="171">
        <f>W11</f>
        <v>0</v>
      </c>
      <c r="X100" s="171"/>
      <c r="Y100" s="72" t="s">
        <v>12</v>
      </c>
      <c r="Z100" s="72"/>
      <c r="AA100" s="171">
        <f>AA11</f>
        <v>0</v>
      </c>
      <c r="AB100" s="171"/>
      <c r="AC100" s="72" t="s">
        <v>61</v>
      </c>
      <c r="AD100" s="73"/>
      <c r="AE100" s="54"/>
      <c r="AF100" s="54"/>
    </row>
    <row r="101" spans="1:41" ht="32.1" customHeight="1" x14ac:dyDescent="0.4">
      <c r="A101" s="167" t="s">
        <v>53</v>
      </c>
      <c r="B101" s="167"/>
      <c r="C101" s="167"/>
      <c r="D101" s="167"/>
      <c r="E101" s="167"/>
      <c r="F101" s="168">
        <f>F12</f>
        <v>0</v>
      </c>
      <c r="G101" s="169"/>
      <c r="H101" s="169"/>
      <c r="I101" s="169"/>
      <c r="J101" s="169"/>
      <c r="K101" s="169"/>
      <c r="L101" s="169"/>
      <c r="M101" s="169"/>
      <c r="N101" s="169"/>
      <c r="O101" s="170"/>
      <c r="P101" s="172" t="s">
        <v>106</v>
      </c>
      <c r="Q101" s="173"/>
      <c r="R101" s="173"/>
      <c r="S101" s="173"/>
      <c r="T101" s="174"/>
      <c r="U101" s="175">
        <f>U12</f>
        <v>0</v>
      </c>
      <c r="V101" s="171"/>
      <c r="W101" s="171"/>
      <c r="X101" s="171"/>
      <c r="Y101" s="171"/>
      <c r="Z101" s="171"/>
      <c r="AA101" s="171"/>
      <c r="AB101" s="171"/>
      <c r="AC101" s="171"/>
      <c r="AD101" s="176"/>
      <c r="AE101" s="66"/>
      <c r="AF101" s="66"/>
    </row>
    <row r="102" spans="1:41" x14ac:dyDescent="0.4"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</row>
    <row r="103" spans="1:41" ht="16.5" customHeight="1" x14ac:dyDescent="0.4">
      <c r="A103" s="204" t="s">
        <v>59</v>
      </c>
      <c r="B103" s="205" t="s">
        <v>3</v>
      </c>
      <c r="C103" s="206"/>
      <c r="D103" s="207"/>
      <c r="E103" s="187" t="s">
        <v>2</v>
      </c>
      <c r="F103" s="188"/>
      <c r="G103" s="188"/>
      <c r="H103" s="188"/>
      <c r="I103" s="188"/>
      <c r="J103" s="188"/>
      <c r="K103" s="188"/>
      <c r="L103" s="189"/>
      <c r="M103" s="211" t="s">
        <v>64</v>
      </c>
      <c r="N103" s="212"/>
      <c r="O103" s="212"/>
      <c r="P103" s="213"/>
      <c r="Q103" s="205" t="s">
        <v>9</v>
      </c>
      <c r="R103" s="206"/>
      <c r="S103" s="206"/>
      <c r="T103" s="206"/>
      <c r="U103" s="206"/>
      <c r="V103" s="206"/>
      <c r="W103" s="207"/>
      <c r="X103" s="217" t="s">
        <v>14</v>
      </c>
      <c r="Y103" s="218"/>
      <c r="Z103" s="218"/>
      <c r="AA103" s="218"/>
      <c r="AB103" s="218"/>
      <c r="AC103" s="218"/>
      <c r="AD103" s="219"/>
      <c r="AE103" s="54"/>
      <c r="AF103" s="54"/>
    </row>
    <row r="104" spans="1:41" ht="18.75" customHeight="1" x14ac:dyDescent="0.4">
      <c r="A104" s="204"/>
      <c r="B104" s="208"/>
      <c r="C104" s="209"/>
      <c r="D104" s="210"/>
      <c r="E104" s="190" t="s">
        <v>15</v>
      </c>
      <c r="F104" s="191"/>
      <c r="G104" s="191"/>
      <c r="H104" s="192"/>
      <c r="I104" s="191" t="s">
        <v>16</v>
      </c>
      <c r="J104" s="191"/>
      <c r="K104" s="191"/>
      <c r="L104" s="193"/>
      <c r="M104" s="214"/>
      <c r="N104" s="215"/>
      <c r="O104" s="215"/>
      <c r="P104" s="216"/>
      <c r="Q104" s="208"/>
      <c r="R104" s="209"/>
      <c r="S104" s="209"/>
      <c r="T104" s="209"/>
      <c r="U104" s="209"/>
      <c r="V104" s="209"/>
      <c r="W104" s="210"/>
      <c r="X104" s="220"/>
      <c r="Y104" s="221"/>
      <c r="Z104" s="221"/>
      <c r="AA104" s="221"/>
      <c r="AB104" s="221"/>
      <c r="AC104" s="221"/>
      <c r="AD104" s="222"/>
      <c r="AE104" s="54"/>
      <c r="AF104" s="54"/>
    </row>
    <row r="105" spans="1:41" ht="6.6" customHeight="1" x14ac:dyDescent="0.4">
      <c r="A105" s="204">
        <v>11</v>
      </c>
      <c r="B105" s="223"/>
      <c r="C105" s="224"/>
      <c r="D105" s="207" t="s">
        <v>6</v>
      </c>
      <c r="E105" s="230"/>
      <c r="F105" s="224"/>
      <c r="G105" s="224"/>
      <c r="H105" s="231"/>
      <c r="I105" s="234"/>
      <c r="J105" s="224"/>
      <c r="K105" s="224"/>
      <c r="L105" s="235"/>
      <c r="M105" s="240">
        <f>(I105-E105)*24</f>
        <v>0</v>
      </c>
      <c r="N105" s="241"/>
      <c r="O105" s="241"/>
      <c r="P105" s="246" t="s">
        <v>56</v>
      </c>
      <c r="Q105" s="205"/>
      <c r="R105" s="206"/>
      <c r="S105" s="206"/>
      <c r="T105" s="206"/>
      <c r="U105" s="206"/>
      <c r="V105" s="206"/>
      <c r="W105" s="207"/>
      <c r="X105" s="250"/>
      <c r="Y105" s="250"/>
      <c r="Z105" s="250"/>
      <c r="AA105" s="250"/>
      <c r="AB105" s="250"/>
      <c r="AC105" s="250"/>
      <c r="AD105" s="251"/>
      <c r="AE105" s="67"/>
      <c r="AF105" s="67"/>
    </row>
    <row r="106" spans="1:41" ht="6.6" customHeight="1" x14ac:dyDescent="0.4">
      <c r="A106" s="204"/>
      <c r="B106" s="225"/>
      <c r="C106" s="226"/>
      <c r="D106" s="229"/>
      <c r="E106" s="225"/>
      <c r="F106" s="226"/>
      <c r="G106" s="226"/>
      <c r="H106" s="232"/>
      <c r="I106" s="236"/>
      <c r="J106" s="226"/>
      <c r="K106" s="226"/>
      <c r="L106" s="237"/>
      <c r="M106" s="242"/>
      <c r="N106" s="243"/>
      <c r="O106" s="243"/>
      <c r="P106" s="247"/>
      <c r="Q106" s="249"/>
      <c r="R106" s="164"/>
      <c r="S106" s="164"/>
      <c r="T106" s="164"/>
      <c r="U106" s="164"/>
      <c r="V106" s="164"/>
      <c r="W106" s="229"/>
      <c r="X106" s="252"/>
      <c r="Y106" s="252"/>
      <c r="Z106" s="252"/>
      <c r="AA106" s="252"/>
      <c r="AB106" s="252"/>
      <c r="AC106" s="252"/>
      <c r="AD106" s="253"/>
      <c r="AE106" s="67"/>
      <c r="AF106" s="67"/>
    </row>
    <row r="107" spans="1:41" ht="6.6" customHeight="1" x14ac:dyDescent="0.4">
      <c r="A107" s="204"/>
      <c r="B107" s="225"/>
      <c r="C107" s="226"/>
      <c r="D107" s="229"/>
      <c r="E107" s="225"/>
      <c r="F107" s="226"/>
      <c r="G107" s="226"/>
      <c r="H107" s="232"/>
      <c r="I107" s="236"/>
      <c r="J107" s="226"/>
      <c r="K107" s="226"/>
      <c r="L107" s="237"/>
      <c r="M107" s="244"/>
      <c r="N107" s="245"/>
      <c r="O107" s="245"/>
      <c r="P107" s="248"/>
      <c r="Q107" s="249"/>
      <c r="R107" s="164"/>
      <c r="S107" s="164"/>
      <c r="T107" s="164"/>
      <c r="U107" s="164"/>
      <c r="V107" s="164"/>
      <c r="W107" s="229"/>
      <c r="X107" s="252"/>
      <c r="Y107" s="252"/>
      <c r="Z107" s="252"/>
      <c r="AA107" s="252"/>
      <c r="AB107" s="252"/>
      <c r="AC107" s="252"/>
      <c r="AD107" s="253"/>
      <c r="AE107" s="67"/>
      <c r="AF107" s="67"/>
    </row>
    <row r="108" spans="1:41" ht="6.6" customHeight="1" x14ac:dyDescent="0.4">
      <c r="A108" s="204"/>
      <c r="B108" s="225"/>
      <c r="C108" s="226"/>
      <c r="D108" s="229"/>
      <c r="E108" s="225"/>
      <c r="F108" s="226"/>
      <c r="G108" s="226"/>
      <c r="H108" s="232"/>
      <c r="I108" s="236"/>
      <c r="J108" s="226"/>
      <c r="K108" s="226"/>
      <c r="L108" s="237"/>
      <c r="M108" s="254"/>
      <c r="N108" s="255"/>
      <c r="O108" s="255"/>
      <c r="P108" s="256" t="s">
        <v>55</v>
      </c>
      <c r="Q108" s="249"/>
      <c r="R108" s="164"/>
      <c r="S108" s="164"/>
      <c r="T108" s="164"/>
      <c r="U108" s="164"/>
      <c r="V108" s="164"/>
      <c r="W108" s="229"/>
      <c r="X108" s="252"/>
      <c r="Y108" s="252"/>
      <c r="Z108" s="252"/>
      <c r="AA108" s="252"/>
      <c r="AB108" s="252"/>
      <c r="AC108" s="252"/>
      <c r="AD108" s="253"/>
      <c r="AE108" s="67"/>
      <c r="AF108" s="67"/>
    </row>
    <row r="109" spans="1:41" ht="6.6" customHeight="1" x14ac:dyDescent="0.4">
      <c r="A109" s="204"/>
      <c r="B109" s="225"/>
      <c r="C109" s="226"/>
      <c r="D109" s="229"/>
      <c r="E109" s="225"/>
      <c r="F109" s="226"/>
      <c r="G109" s="226"/>
      <c r="H109" s="232"/>
      <c r="I109" s="236"/>
      <c r="J109" s="226"/>
      <c r="K109" s="226"/>
      <c r="L109" s="237"/>
      <c r="M109" s="225"/>
      <c r="N109" s="226"/>
      <c r="O109" s="226"/>
      <c r="P109" s="257"/>
      <c r="Q109" s="249"/>
      <c r="R109" s="164"/>
      <c r="S109" s="164"/>
      <c r="T109" s="164"/>
      <c r="U109" s="164"/>
      <c r="V109" s="164"/>
      <c r="W109" s="229"/>
      <c r="X109" s="259"/>
      <c r="Y109" s="259"/>
      <c r="Z109" s="259"/>
      <c r="AA109" s="259"/>
      <c r="AB109" s="259"/>
      <c r="AC109" s="259"/>
      <c r="AD109" s="260"/>
      <c r="AE109" s="68"/>
      <c r="AF109" s="68"/>
    </row>
    <row r="110" spans="1:41" ht="6.6" customHeight="1" x14ac:dyDescent="0.4">
      <c r="A110" s="204"/>
      <c r="B110" s="227"/>
      <c r="C110" s="228"/>
      <c r="D110" s="210"/>
      <c r="E110" s="227"/>
      <c r="F110" s="228"/>
      <c r="G110" s="228"/>
      <c r="H110" s="233"/>
      <c r="I110" s="238"/>
      <c r="J110" s="228"/>
      <c r="K110" s="228"/>
      <c r="L110" s="239"/>
      <c r="M110" s="227"/>
      <c r="N110" s="228"/>
      <c r="O110" s="228"/>
      <c r="P110" s="258"/>
      <c r="Q110" s="208"/>
      <c r="R110" s="209"/>
      <c r="S110" s="209"/>
      <c r="T110" s="209"/>
      <c r="U110" s="209"/>
      <c r="V110" s="209"/>
      <c r="W110" s="210"/>
      <c r="X110" s="261"/>
      <c r="Y110" s="261"/>
      <c r="Z110" s="261"/>
      <c r="AA110" s="261"/>
      <c r="AB110" s="261"/>
      <c r="AC110" s="261"/>
      <c r="AD110" s="262"/>
      <c r="AE110" s="68"/>
      <c r="AF110" s="68"/>
    </row>
    <row r="111" spans="1:41" ht="6.6" customHeight="1" x14ac:dyDescent="0.4">
      <c r="A111" s="204">
        <v>12</v>
      </c>
      <c r="B111" s="223"/>
      <c r="C111" s="224"/>
      <c r="D111" s="207" t="s">
        <v>6</v>
      </c>
      <c r="E111" s="230"/>
      <c r="F111" s="224"/>
      <c r="G111" s="224"/>
      <c r="H111" s="231"/>
      <c r="I111" s="234"/>
      <c r="J111" s="224"/>
      <c r="K111" s="224"/>
      <c r="L111" s="235"/>
      <c r="M111" s="240">
        <f>(I111-E111)*24</f>
        <v>0</v>
      </c>
      <c r="N111" s="241"/>
      <c r="O111" s="241"/>
      <c r="P111" s="247" t="s">
        <v>56</v>
      </c>
      <c r="Q111" s="205"/>
      <c r="R111" s="206"/>
      <c r="S111" s="206"/>
      <c r="T111" s="206"/>
      <c r="U111" s="206"/>
      <c r="V111" s="206"/>
      <c r="W111" s="207"/>
      <c r="X111" s="250"/>
      <c r="Y111" s="250"/>
      <c r="Z111" s="250"/>
      <c r="AA111" s="250"/>
      <c r="AB111" s="250"/>
      <c r="AC111" s="250"/>
      <c r="AD111" s="251"/>
      <c r="AE111" s="67"/>
      <c r="AF111" s="67"/>
    </row>
    <row r="112" spans="1:41" ht="6.6" customHeight="1" x14ac:dyDescent="0.4">
      <c r="A112" s="204"/>
      <c r="B112" s="225"/>
      <c r="C112" s="226"/>
      <c r="D112" s="229"/>
      <c r="E112" s="225"/>
      <c r="F112" s="226"/>
      <c r="G112" s="226"/>
      <c r="H112" s="232"/>
      <c r="I112" s="236"/>
      <c r="J112" s="226"/>
      <c r="K112" s="226"/>
      <c r="L112" s="237"/>
      <c r="M112" s="242"/>
      <c r="N112" s="243"/>
      <c r="O112" s="243"/>
      <c r="P112" s="247"/>
      <c r="Q112" s="249"/>
      <c r="R112" s="164"/>
      <c r="S112" s="164"/>
      <c r="T112" s="164"/>
      <c r="U112" s="164"/>
      <c r="V112" s="164"/>
      <c r="W112" s="229"/>
      <c r="X112" s="252"/>
      <c r="Y112" s="252"/>
      <c r="Z112" s="252"/>
      <c r="AA112" s="252"/>
      <c r="AB112" s="252"/>
      <c r="AC112" s="252"/>
      <c r="AD112" s="253"/>
      <c r="AE112" s="67"/>
      <c r="AF112" s="67"/>
    </row>
    <row r="113" spans="1:35" ht="6.6" customHeight="1" x14ac:dyDescent="0.4">
      <c r="A113" s="204"/>
      <c r="B113" s="225"/>
      <c r="C113" s="226"/>
      <c r="D113" s="229"/>
      <c r="E113" s="225"/>
      <c r="F113" s="226"/>
      <c r="G113" s="226"/>
      <c r="H113" s="232"/>
      <c r="I113" s="236"/>
      <c r="J113" s="226"/>
      <c r="K113" s="226"/>
      <c r="L113" s="237"/>
      <c r="M113" s="244"/>
      <c r="N113" s="245"/>
      <c r="O113" s="245"/>
      <c r="P113" s="248"/>
      <c r="Q113" s="249"/>
      <c r="R113" s="164"/>
      <c r="S113" s="164"/>
      <c r="T113" s="164"/>
      <c r="U113" s="164"/>
      <c r="V113" s="164"/>
      <c r="W113" s="229"/>
      <c r="X113" s="252"/>
      <c r="Y113" s="252"/>
      <c r="Z113" s="252"/>
      <c r="AA113" s="252"/>
      <c r="AB113" s="252"/>
      <c r="AC113" s="252"/>
      <c r="AD113" s="253"/>
      <c r="AE113" s="67"/>
      <c r="AF113" s="67"/>
    </row>
    <row r="114" spans="1:35" ht="6.6" customHeight="1" x14ac:dyDescent="0.4">
      <c r="A114" s="204"/>
      <c r="B114" s="225"/>
      <c r="C114" s="226"/>
      <c r="D114" s="229"/>
      <c r="E114" s="225"/>
      <c r="F114" s="226"/>
      <c r="G114" s="226"/>
      <c r="H114" s="232"/>
      <c r="I114" s="236"/>
      <c r="J114" s="226"/>
      <c r="K114" s="226"/>
      <c r="L114" s="237"/>
      <c r="M114" s="254"/>
      <c r="N114" s="255"/>
      <c r="O114" s="255"/>
      <c r="P114" s="256" t="s">
        <v>55</v>
      </c>
      <c r="Q114" s="249"/>
      <c r="R114" s="164"/>
      <c r="S114" s="164"/>
      <c r="T114" s="164"/>
      <c r="U114" s="164"/>
      <c r="V114" s="164"/>
      <c r="W114" s="229"/>
      <c r="X114" s="252"/>
      <c r="Y114" s="252"/>
      <c r="Z114" s="252"/>
      <c r="AA114" s="252"/>
      <c r="AB114" s="252"/>
      <c r="AC114" s="252"/>
      <c r="AD114" s="253"/>
      <c r="AE114" s="67"/>
      <c r="AF114" s="67"/>
    </row>
    <row r="115" spans="1:35" ht="6.6" customHeight="1" x14ac:dyDescent="0.4">
      <c r="A115" s="204"/>
      <c r="B115" s="225"/>
      <c r="C115" s="226"/>
      <c r="D115" s="229"/>
      <c r="E115" s="225"/>
      <c r="F115" s="226"/>
      <c r="G115" s="226"/>
      <c r="H115" s="232"/>
      <c r="I115" s="236"/>
      <c r="J115" s="226"/>
      <c r="K115" s="226"/>
      <c r="L115" s="237"/>
      <c r="M115" s="225"/>
      <c r="N115" s="226"/>
      <c r="O115" s="226"/>
      <c r="P115" s="257"/>
      <c r="Q115" s="249"/>
      <c r="R115" s="164"/>
      <c r="S115" s="164"/>
      <c r="T115" s="164"/>
      <c r="U115" s="164"/>
      <c r="V115" s="164"/>
      <c r="W115" s="229"/>
      <c r="X115" s="259"/>
      <c r="Y115" s="259"/>
      <c r="Z115" s="259"/>
      <c r="AA115" s="259"/>
      <c r="AB115" s="259"/>
      <c r="AC115" s="259"/>
      <c r="AD115" s="260"/>
      <c r="AE115" s="68"/>
      <c r="AF115" s="68"/>
    </row>
    <row r="116" spans="1:35" ht="6.6" customHeight="1" x14ac:dyDescent="0.4">
      <c r="A116" s="204"/>
      <c r="B116" s="227"/>
      <c r="C116" s="228"/>
      <c r="D116" s="210"/>
      <c r="E116" s="227"/>
      <c r="F116" s="228"/>
      <c r="G116" s="228"/>
      <c r="H116" s="233"/>
      <c r="I116" s="238"/>
      <c r="J116" s="228"/>
      <c r="K116" s="228"/>
      <c r="L116" s="239"/>
      <c r="M116" s="227"/>
      <c r="N116" s="228"/>
      <c r="O116" s="228"/>
      <c r="P116" s="257"/>
      <c r="Q116" s="208"/>
      <c r="R116" s="209"/>
      <c r="S116" s="209"/>
      <c r="T116" s="209"/>
      <c r="U116" s="209"/>
      <c r="V116" s="209"/>
      <c r="W116" s="210"/>
      <c r="X116" s="261"/>
      <c r="Y116" s="261"/>
      <c r="Z116" s="261"/>
      <c r="AA116" s="261"/>
      <c r="AB116" s="261"/>
      <c r="AC116" s="261"/>
      <c r="AD116" s="262"/>
      <c r="AE116" s="68"/>
      <c r="AF116" s="68"/>
    </row>
    <row r="117" spans="1:35" ht="6.6" customHeight="1" x14ac:dyDescent="0.4">
      <c r="A117" s="204">
        <v>13</v>
      </c>
      <c r="B117" s="223"/>
      <c r="C117" s="224"/>
      <c r="D117" s="207" t="s">
        <v>6</v>
      </c>
      <c r="E117" s="230"/>
      <c r="F117" s="224"/>
      <c r="G117" s="224"/>
      <c r="H117" s="231"/>
      <c r="I117" s="234"/>
      <c r="J117" s="224"/>
      <c r="K117" s="224"/>
      <c r="L117" s="235"/>
      <c r="M117" s="240">
        <f>(I117-E117)*24</f>
        <v>0</v>
      </c>
      <c r="N117" s="241"/>
      <c r="O117" s="241"/>
      <c r="P117" s="246" t="s">
        <v>56</v>
      </c>
      <c r="Q117" s="205"/>
      <c r="R117" s="206"/>
      <c r="S117" s="206"/>
      <c r="T117" s="206"/>
      <c r="U117" s="206"/>
      <c r="V117" s="206"/>
      <c r="W117" s="207"/>
      <c r="X117" s="250"/>
      <c r="Y117" s="250"/>
      <c r="Z117" s="250"/>
      <c r="AA117" s="250"/>
      <c r="AB117" s="250"/>
      <c r="AC117" s="250"/>
      <c r="AD117" s="251"/>
      <c r="AE117" s="67"/>
      <c r="AF117" s="67"/>
    </row>
    <row r="118" spans="1:35" ht="6.6" customHeight="1" x14ac:dyDescent="0.4">
      <c r="A118" s="204"/>
      <c r="B118" s="225"/>
      <c r="C118" s="226"/>
      <c r="D118" s="229"/>
      <c r="E118" s="225"/>
      <c r="F118" s="226"/>
      <c r="G118" s="226"/>
      <c r="H118" s="232"/>
      <c r="I118" s="236"/>
      <c r="J118" s="226"/>
      <c r="K118" s="226"/>
      <c r="L118" s="237"/>
      <c r="M118" s="242"/>
      <c r="N118" s="243"/>
      <c r="O118" s="243"/>
      <c r="P118" s="247"/>
      <c r="Q118" s="249"/>
      <c r="R118" s="164"/>
      <c r="S118" s="164"/>
      <c r="T118" s="164"/>
      <c r="U118" s="164"/>
      <c r="V118" s="164"/>
      <c r="W118" s="229"/>
      <c r="X118" s="252"/>
      <c r="Y118" s="252"/>
      <c r="Z118" s="252"/>
      <c r="AA118" s="252"/>
      <c r="AB118" s="252"/>
      <c r="AC118" s="252"/>
      <c r="AD118" s="253"/>
      <c r="AE118" s="67"/>
      <c r="AF118" s="67"/>
    </row>
    <row r="119" spans="1:35" ht="6.6" customHeight="1" x14ac:dyDescent="0.4">
      <c r="A119" s="204"/>
      <c r="B119" s="225"/>
      <c r="C119" s="226"/>
      <c r="D119" s="229"/>
      <c r="E119" s="225"/>
      <c r="F119" s="226"/>
      <c r="G119" s="226"/>
      <c r="H119" s="232"/>
      <c r="I119" s="236"/>
      <c r="J119" s="226"/>
      <c r="K119" s="226"/>
      <c r="L119" s="237"/>
      <c r="M119" s="244"/>
      <c r="N119" s="245"/>
      <c r="O119" s="245"/>
      <c r="P119" s="248"/>
      <c r="Q119" s="249"/>
      <c r="R119" s="164"/>
      <c r="S119" s="164"/>
      <c r="T119" s="164"/>
      <c r="U119" s="164"/>
      <c r="V119" s="164"/>
      <c r="W119" s="229"/>
      <c r="X119" s="252"/>
      <c r="Y119" s="252"/>
      <c r="Z119" s="252"/>
      <c r="AA119" s="252"/>
      <c r="AB119" s="252"/>
      <c r="AC119" s="252"/>
      <c r="AD119" s="253"/>
      <c r="AE119" s="67"/>
      <c r="AF119" s="67"/>
    </row>
    <row r="120" spans="1:35" ht="6.6" customHeight="1" x14ac:dyDescent="0.4">
      <c r="A120" s="204"/>
      <c r="B120" s="225"/>
      <c r="C120" s="226"/>
      <c r="D120" s="229"/>
      <c r="E120" s="225"/>
      <c r="F120" s="226"/>
      <c r="G120" s="226"/>
      <c r="H120" s="232"/>
      <c r="I120" s="236"/>
      <c r="J120" s="226"/>
      <c r="K120" s="226"/>
      <c r="L120" s="237"/>
      <c r="M120" s="254"/>
      <c r="N120" s="255"/>
      <c r="O120" s="255"/>
      <c r="P120" s="256" t="s">
        <v>55</v>
      </c>
      <c r="Q120" s="249"/>
      <c r="R120" s="164"/>
      <c r="S120" s="164"/>
      <c r="T120" s="164"/>
      <c r="U120" s="164"/>
      <c r="V120" s="164"/>
      <c r="W120" s="229"/>
      <c r="X120" s="252"/>
      <c r="Y120" s="252"/>
      <c r="Z120" s="252"/>
      <c r="AA120" s="252"/>
      <c r="AB120" s="252"/>
      <c r="AC120" s="252"/>
      <c r="AD120" s="253"/>
      <c r="AE120" s="67"/>
      <c r="AF120" s="67"/>
    </row>
    <row r="121" spans="1:35" ht="6.6" customHeight="1" x14ac:dyDescent="0.4">
      <c r="A121" s="204"/>
      <c r="B121" s="225"/>
      <c r="C121" s="226"/>
      <c r="D121" s="229"/>
      <c r="E121" s="225"/>
      <c r="F121" s="226"/>
      <c r="G121" s="226"/>
      <c r="H121" s="232"/>
      <c r="I121" s="236"/>
      <c r="J121" s="226"/>
      <c r="K121" s="226"/>
      <c r="L121" s="237"/>
      <c r="M121" s="225"/>
      <c r="N121" s="226"/>
      <c r="O121" s="226"/>
      <c r="P121" s="257"/>
      <c r="Q121" s="249"/>
      <c r="R121" s="164"/>
      <c r="S121" s="164"/>
      <c r="T121" s="164"/>
      <c r="U121" s="164"/>
      <c r="V121" s="164"/>
      <c r="W121" s="229"/>
      <c r="X121" s="259"/>
      <c r="Y121" s="259"/>
      <c r="Z121" s="259"/>
      <c r="AA121" s="259"/>
      <c r="AB121" s="259"/>
      <c r="AC121" s="259"/>
      <c r="AD121" s="260"/>
      <c r="AE121" s="68"/>
      <c r="AF121" s="68"/>
      <c r="AI121" s="70"/>
    </row>
    <row r="122" spans="1:35" ht="6.6" customHeight="1" x14ac:dyDescent="0.4">
      <c r="A122" s="204"/>
      <c r="B122" s="227"/>
      <c r="C122" s="228"/>
      <c r="D122" s="210"/>
      <c r="E122" s="227"/>
      <c r="F122" s="228"/>
      <c r="G122" s="228"/>
      <c r="H122" s="233"/>
      <c r="I122" s="238"/>
      <c r="J122" s="228"/>
      <c r="K122" s="228"/>
      <c r="L122" s="239"/>
      <c r="M122" s="227"/>
      <c r="N122" s="228"/>
      <c r="O122" s="228"/>
      <c r="P122" s="258"/>
      <c r="Q122" s="208"/>
      <c r="R122" s="209"/>
      <c r="S122" s="209"/>
      <c r="T122" s="209"/>
      <c r="U122" s="209"/>
      <c r="V122" s="209"/>
      <c r="W122" s="210"/>
      <c r="X122" s="261"/>
      <c r="Y122" s="261"/>
      <c r="Z122" s="261"/>
      <c r="AA122" s="261"/>
      <c r="AB122" s="261"/>
      <c r="AC122" s="261"/>
      <c r="AD122" s="262"/>
      <c r="AE122" s="68"/>
      <c r="AF122" s="68"/>
    </row>
    <row r="123" spans="1:35" ht="6.6" customHeight="1" x14ac:dyDescent="0.4">
      <c r="A123" s="204">
        <v>14</v>
      </c>
      <c r="B123" s="223"/>
      <c r="C123" s="224"/>
      <c r="D123" s="207" t="s">
        <v>6</v>
      </c>
      <c r="E123" s="230"/>
      <c r="F123" s="224"/>
      <c r="G123" s="224"/>
      <c r="H123" s="231"/>
      <c r="I123" s="234"/>
      <c r="J123" s="224"/>
      <c r="K123" s="224"/>
      <c r="L123" s="235"/>
      <c r="M123" s="240">
        <f>(I123-E123)*24</f>
        <v>0</v>
      </c>
      <c r="N123" s="241"/>
      <c r="O123" s="241"/>
      <c r="P123" s="247" t="s">
        <v>56</v>
      </c>
      <c r="Q123" s="205"/>
      <c r="R123" s="206"/>
      <c r="S123" s="206"/>
      <c r="T123" s="206"/>
      <c r="U123" s="206"/>
      <c r="V123" s="206"/>
      <c r="W123" s="207"/>
      <c r="X123" s="250"/>
      <c r="Y123" s="250"/>
      <c r="Z123" s="250"/>
      <c r="AA123" s="250"/>
      <c r="AB123" s="250"/>
      <c r="AC123" s="250"/>
      <c r="AD123" s="251"/>
      <c r="AE123" s="67"/>
      <c r="AF123" s="67"/>
    </row>
    <row r="124" spans="1:35" ht="6.6" customHeight="1" x14ac:dyDescent="0.4">
      <c r="A124" s="204"/>
      <c r="B124" s="225"/>
      <c r="C124" s="226"/>
      <c r="D124" s="229"/>
      <c r="E124" s="225"/>
      <c r="F124" s="226"/>
      <c r="G124" s="226"/>
      <c r="H124" s="232"/>
      <c r="I124" s="236"/>
      <c r="J124" s="226"/>
      <c r="K124" s="226"/>
      <c r="L124" s="237"/>
      <c r="M124" s="242"/>
      <c r="N124" s="243"/>
      <c r="O124" s="243"/>
      <c r="P124" s="247"/>
      <c r="Q124" s="249"/>
      <c r="R124" s="164"/>
      <c r="S124" s="164"/>
      <c r="T124" s="164"/>
      <c r="U124" s="164"/>
      <c r="V124" s="164"/>
      <c r="W124" s="229"/>
      <c r="X124" s="252"/>
      <c r="Y124" s="252"/>
      <c r="Z124" s="252"/>
      <c r="AA124" s="252"/>
      <c r="AB124" s="252"/>
      <c r="AC124" s="252"/>
      <c r="AD124" s="253"/>
      <c r="AE124" s="67"/>
      <c r="AF124" s="67"/>
    </row>
    <row r="125" spans="1:35" ht="6.6" customHeight="1" x14ac:dyDescent="0.4">
      <c r="A125" s="204"/>
      <c r="B125" s="225"/>
      <c r="C125" s="226"/>
      <c r="D125" s="229"/>
      <c r="E125" s="225"/>
      <c r="F125" s="226"/>
      <c r="G125" s="226"/>
      <c r="H125" s="232"/>
      <c r="I125" s="236"/>
      <c r="J125" s="226"/>
      <c r="K125" s="226"/>
      <c r="L125" s="237"/>
      <c r="M125" s="244"/>
      <c r="N125" s="245"/>
      <c r="O125" s="245"/>
      <c r="P125" s="248"/>
      <c r="Q125" s="249"/>
      <c r="R125" s="164"/>
      <c r="S125" s="164"/>
      <c r="T125" s="164"/>
      <c r="U125" s="164"/>
      <c r="V125" s="164"/>
      <c r="W125" s="229"/>
      <c r="X125" s="252"/>
      <c r="Y125" s="252"/>
      <c r="Z125" s="252"/>
      <c r="AA125" s="252"/>
      <c r="AB125" s="252"/>
      <c r="AC125" s="252"/>
      <c r="AD125" s="253"/>
      <c r="AE125" s="67"/>
      <c r="AF125" s="67"/>
    </row>
    <row r="126" spans="1:35" ht="6.6" customHeight="1" x14ac:dyDescent="0.4">
      <c r="A126" s="204"/>
      <c r="B126" s="225"/>
      <c r="C126" s="226"/>
      <c r="D126" s="229"/>
      <c r="E126" s="225"/>
      <c r="F126" s="226"/>
      <c r="G126" s="226"/>
      <c r="H126" s="232"/>
      <c r="I126" s="236"/>
      <c r="J126" s="226"/>
      <c r="K126" s="226"/>
      <c r="L126" s="237"/>
      <c r="M126" s="254"/>
      <c r="N126" s="255"/>
      <c r="O126" s="255"/>
      <c r="P126" s="256" t="s">
        <v>55</v>
      </c>
      <c r="Q126" s="249"/>
      <c r="R126" s="164"/>
      <c r="S126" s="164"/>
      <c r="T126" s="164"/>
      <c r="U126" s="164"/>
      <c r="V126" s="164"/>
      <c r="W126" s="229"/>
      <c r="X126" s="252"/>
      <c r="Y126" s="252"/>
      <c r="Z126" s="252"/>
      <c r="AA126" s="252"/>
      <c r="AB126" s="252"/>
      <c r="AC126" s="252"/>
      <c r="AD126" s="253"/>
      <c r="AE126" s="67"/>
      <c r="AF126" s="67"/>
    </row>
    <row r="127" spans="1:35" ht="6.6" customHeight="1" x14ac:dyDescent="0.4">
      <c r="A127" s="204"/>
      <c r="B127" s="225"/>
      <c r="C127" s="226"/>
      <c r="D127" s="229"/>
      <c r="E127" s="225"/>
      <c r="F127" s="226"/>
      <c r="G127" s="226"/>
      <c r="H127" s="232"/>
      <c r="I127" s="236"/>
      <c r="J127" s="226"/>
      <c r="K127" s="226"/>
      <c r="L127" s="237"/>
      <c r="M127" s="225"/>
      <c r="N127" s="226"/>
      <c r="O127" s="226"/>
      <c r="P127" s="257"/>
      <c r="Q127" s="249"/>
      <c r="R127" s="164"/>
      <c r="S127" s="164"/>
      <c r="T127" s="164"/>
      <c r="U127" s="164"/>
      <c r="V127" s="164"/>
      <c r="W127" s="229"/>
      <c r="X127" s="259"/>
      <c r="Y127" s="259"/>
      <c r="Z127" s="259"/>
      <c r="AA127" s="259"/>
      <c r="AB127" s="259"/>
      <c r="AC127" s="259"/>
      <c r="AD127" s="260"/>
      <c r="AE127" s="68"/>
      <c r="AF127" s="68"/>
    </row>
    <row r="128" spans="1:35" ht="6.6" customHeight="1" x14ac:dyDescent="0.4">
      <c r="A128" s="204"/>
      <c r="B128" s="227"/>
      <c r="C128" s="228"/>
      <c r="D128" s="210"/>
      <c r="E128" s="227"/>
      <c r="F128" s="228"/>
      <c r="G128" s="228"/>
      <c r="H128" s="233"/>
      <c r="I128" s="238"/>
      <c r="J128" s="228"/>
      <c r="K128" s="228"/>
      <c r="L128" s="239"/>
      <c r="M128" s="227"/>
      <c r="N128" s="228"/>
      <c r="O128" s="228"/>
      <c r="P128" s="257"/>
      <c r="Q128" s="208"/>
      <c r="R128" s="209"/>
      <c r="S128" s="209"/>
      <c r="T128" s="209"/>
      <c r="U128" s="209"/>
      <c r="V128" s="209"/>
      <c r="W128" s="210"/>
      <c r="X128" s="261"/>
      <c r="Y128" s="261"/>
      <c r="Z128" s="261"/>
      <c r="AA128" s="261"/>
      <c r="AB128" s="261"/>
      <c r="AC128" s="261"/>
      <c r="AD128" s="262"/>
      <c r="AE128" s="68"/>
      <c r="AF128" s="68"/>
    </row>
    <row r="129" spans="1:32" ht="6.6" customHeight="1" x14ac:dyDescent="0.4">
      <c r="A129" s="204">
        <v>15</v>
      </c>
      <c r="B129" s="223"/>
      <c r="C129" s="224"/>
      <c r="D129" s="207" t="s">
        <v>6</v>
      </c>
      <c r="E129" s="230"/>
      <c r="F129" s="224"/>
      <c r="G129" s="224"/>
      <c r="H129" s="231"/>
      <c r="I129" s="234"/>
      <c r="J129" s="224"/>
      <c r="K129" s="224"/>
      <c r="L129" s="235"/>
      <c r="M129" s="240">
        <f>(I129-E129)*24</f>
        <v>0</v>
      </c>
      <c r="N129" s="241"/>
      <c r="O129" s="241"/>
      <c r="P129" s="246" t="s">
        <v>56</v>
      </c>
      <c r="Q129" s="205"/>
      <c r="R129" s="206"/>
      <c r="S129" s="206"/>
      <c r="T129" s="206"/>
      <c r="U129" s="206"/>
      <c r="V129" s="206"/>
      <c r="W129" s="207"/>
      <c r="X129" s="250"/>
      <c r="Y129" s="250"/>
      <c r="Z129" s="250"/>
      <c r="AA129" s="250"/>
      <c r="AB129" s="250"/>
      <c r="AC129" s="250"/>
      <c r="AD129" s="251"/>
      <c r="AE129" s="67"/>
      <c r="AF129" s="67"/>
    </row>
    <row r="130" spans="1:32" ht="6.6" customHeight="1" x14ac:dyDescent="0.4">
      <c r="A130" s="204"/>
      <c r="B130" s="225"/>
      <c r="C130" s="226"/>
      <c r="D130" s="229"/>
      <c r="E130" s="225"/>
      <c r="F130" s="226"/>
      <c r="G130" s="226"/>
      <c r="H130" s="232"/>
      <c r="I130" s="236"/>
      <c r="J130" s="226"/>
      <c r="K130" s="226"/>
      <c r="L130" s="237"/>
      <c r="M130" s="242"/>
      <c r="N130" s="243"/>
      <c r="O130" s="243"/>
      <c r="P130" s="247"/>
      <c r="Q130" s="249"/>
      <c r="R130" s="164"/>
      <c r="S130" s="164"/>
      <c r="T130" s="164"/>
      <c r="U130" s="164"/>
      <c r="V130" s="164"/>
      <c r="W130" s="229"/>
      <c r="X130" s="252"/>
      <c r="Y130" s="252"/>
      <c r="Z130" s="252"/>
      <c r="AA130" s="252"/>
      <c r="AB130" s="252"/>
      <c r="AC130" s="252"/>
      <c r="AD130" s="253"/>
      <c r="AE130" s="67"/>
      <c r="AF130" s="67"/>
    </row>
    <row r="131" spans="1:32" ht="6.6" customHeight="1" x14ac:dyDescent="0.4">
      <c r="A131" s="204"/>
      <c r="B131" s="225"/>
      <c r="C131" s="226"/>
      <c r="D131" s="229"/>
      <c r="E131" s="225"/>
      <c r="F131" s="226"/>
      <c r="G131" s="226"/>
      <c r="H131" s="232"/>
      <c r="I131" s="236"/>
      <c r="J131" s="226"/>
      <c r="K131" s="226"/>
      <c r="L131" s="237"/>
      <c r="M131" s="244"/>
      <c r="N131" s="245"/>
      <c r="O131" s="245"/>
      <c r="P131" s="248"/>
      <c r="Q131" s="249"/>
      <c r="R131" s="164"/>
      <c r="S131" s="164"/>
      <c r="T131" s="164"/>
      <c r="U131" s="164"/>
      <c r="V131" s="164"/>
      <c r="W131" s="229"/>
      <c r="X131" s="252"/>
      <c r="Y131" s="252"/>
      <c r="Z131" s="252"/>
      <c r="AA131" s="252"/>
      <c r="AB131" s="252"/>
      <c r="AC131" s="252"/>
      <c r="AD131" s="253"/>
      <c r="AE131" s="67"/>
      <c r="AF131" s="67"/>
    </row>
    <row r="132" spans="1:32" ht="6.6" customHeight="1" x14ac:dyDescent="0.4">
      <c r="A132" s="204"/>
      <c r="B132" s="225"/>
      <c r="C132" s="226"/>
      <c r="D132" s="229"/>
      <c r="E132" s="225"/>
      <c r="F132" s="226"/>
      <c r="G132" s="226"/>
      <c r="H132" s="232"/>
      <c r="I132" s="236"/>
      <c r="J132" s="226"/>
      <c r="K132" s="226"/>
      <c r="L132" s="237"/>
      <c r="M132" s="254"/>
      <c r="N132" s="255"/>
      <c r="O132" s="255"/>
      <c r="P132" s="256" t="s">
        <v>55</v>
      </c>
      <c r="Q132" s="249"/>
      <c r="R132" s="164"/>
      <c r="S132" s="164"/>
      <c r="T132" s="164"/>
      <c r="U132" s="164"/>
      <c r="V132" s="164"/>
      <c r="W132" s="229"/>
      <c r="X132" s="252"/>
      <c r="Y132" s="252"/>
      <c r="Z132" s="252"/>
      <c r="AA132" s="252"/>
      <c r="AB132" s="252"/>
      <c r="AC132" s="252"/>
      <c r="AD132" s="253"/>
      <c r="AE132" s="67"/>
      <c r="AF132" s="67"/>
    </row>
    <row r="133" spans="1:32" ht="6.6" customHeight="1" x14ac:dyDescent="0.4">
      <c r="A133" s="204"/>
      <c r="B133" s="225"/>
      <c r="C133" s="226"/>
      <c r="D133" s="229"/>
      <c r="E133" s="225"/>
      <c r="F133" s="226"/>
      <c r="G133" s="226"/>
      <c r="H133" s="232"/>
      <c r="I133" s="236"/>
      <c r="J133" s="226"/>
      <c r="K133" s="226"/>
      <c r="L133" s="237"/>
      <c r="M133" s="225"/>
      <c r="N133" s="226"/>
      <c r="O133" s="226"/>
      <c r="P133" s="257"/>
      <c r="Q133" s="249"/>
      <c r="R133" s="164"/>
      <c r="S133" s="164"/>
      <c r="T133" s="164"/>
      <c r="U133" s="164"/>
      <c r="V133" s="164"/>
      <c r="W133" s="229"/>
      <c r="X133" s="259"/>
      <c r="Y133" s="259"/>
      <c r="Z133" s="259"/>
      <c r="AA133" s="259"/>
      <c r="AB133" s="259"/>
      <c r="AC133" s="259"/>
      <c r="AD133" s="260"/>
      <c r="AE133" s="68"/>
      <c r="AF133" s="68"/>
    </row>
    <row r="134" spans="1:32" ht="6.6" customHeight="1" x14ac:dyDescent="0.4">
      <c r="A134" s="204"/>
      <c r="B134" s="227"/>
      <c r="C134" s="228"/>
      <c r="D134" s="210"/>
      <c r="E134" s="227"/>
      <c r="F134" s="228"/>
      <c r="G134" s="228"/>
      <c r="H134" s="233"/>
      <c r="I134" s="238"/>
      <c r="J134" s="228"/>
      <c r="K134" s="228"/>
      <c r="L134" s="239"/>
      <c r="M134" s="227"/>
      <c r="N134" s="228"/>
      <c r="O134" s="228"/>
      <c r="P134" s="258"/>
      <c r="Q134" s="208"/>
      <c r="R134" s="209"/>
      <c r="S134" s="209"/>
      <c r="T134" s="209"/>
      <c r="U134" s="209"/>
      <c r="V134" s="209"/>
      <c r="W134" s="210"/>
      <c r="X134" s="261"/>
      <c r="Y134" s="261"/>
      <c r="Z134" s="261"/>
      <c r="AA134" s="261"/>
      <c r="AB134" s="261"/>
      <c r="AC134" s="261"/>
      <c r="AD134" s="262"/>
      <c r="AE134" s="68"/>
      <c r="AF134" s="68"/>
    </row>
    <row r="135" spans="1:32" ht="6.6" customHeight="1" x14ac:dyDescent="0.4">
      <c r="A135" s="204">
        <v>16</v>
      </c>
      <c r="B135" s="223"/>
      <c r="C135" s="224"/>
      <c r="D135" s="207" t="s">
        <v>6</v>
      </c>
      <c r="E135" s="230"/>
      <c r="F135" s="224"/>
      <c r="G135" s="224"/>
      <c r="H135" s="231"/>
      <c r="I135" s="234"/>
      <c r="J135" s="263"/>
      <c r="K135" s="263"/>
      <c r="L135" s="264"/>
      <c r="M135" s="240">
        <f>(I135-E135)*24</f>
        <v>0</v>
      </c>
      <c r="N135" s="241"/>
      <c r="O135" s="241"/>
      <c r="P135" s="247" t="s">
        <v>56</v>
      </c>
      <c r="Q135" s="205"/>
      <c r="R135" s="206"/>
      <c r="S135" s="206"/>
      <c r="T135" s="206"/>
      <c r="U135" s="206"/>
      <c r="V135" s="206"/>
      <c r="W135" s="207"/>
      <c r="X135" s="250"/>
      <c r="Y135" s="250"/>
      <c r="Z135" s="250"/>
      <c r="AA135" s="250"/>
      <c r="AB135" s="250"/>
      <c r="AC135" s="250"/>
      <c r="AD135" s="251"/>
      <c r="AE135" s="67"/>
      <c r="AF135" s="67"/>
    </row>
    <row r="136" spans="1:32" ht="6.6" customHeight="1" x14ac:dyDescent="0.4">
      <c r="A136" s="204"/>
      <c r="B136" s="225"/>
      <c r="C136" s="226"/>
      <c r="D136" s="229"/>
      <c r="E136" s="225"/>
      <c r="F136" s="226"/>
      <c r="G136" s="226"/>
      <c r="H136" s="232"/>
      <c r="I136" s="265"/>
      <c r="J136" s="266"/>
      <c r="K136" s="266"/>
      <c r="L136" s="267"/>
      <c r="M136" s="242"/>
      <c r="N136" s="243"/>
      <c r="O136" s="243"/>
      <c r="P136" s="247"/>
      <c r="Q136" s="249"/>
      <c r="R136" s="164"/>
      <c r="S136" s="164"/>
      <c r="T136" s="164"/>
      <c r="U136" s="164"/>
      <c r="V136" s="164"/>
      <c r="W136" s="229"/>
      <c r="X136" s="252"/>
      <c r="Y136" s="252"/>
      <c r="Z136" s="252"/>
      <c r="AA136" s="252"/>
      <c r="AB136" s="252"/>
      <c r="AC136" s="252"/>
      <c r="AD136" s="253"/>
      <c r="AE136" s="67"/>
      <c r="AF136" s="67"/>
    </row>
    <row r="137" spans="1:32" ht="6.6" customHeight="1" x14ac:dyDescent="0.4">
      <c r="A137" s="204"/>
      <c r="B137" s="225"/>
      <c r="C137" s="226"/>
      <c r="D137" s="229"/>
      <c r="E137" s="225"/>
      <c r="F137" s="226"/>
      <c r="G137" s="226"/>
      <c r="H137" s="232"/>
      <c r="I137" s="265"/>
      <c r="J137" s="266"/>
      <c r="K137" s="266"/>
      <c r="L137" s="267"/>
      <c r="M137" s="244"/>
      <c r="N137" s="245"/>
      <c r="O137" s="245"/>
      <c r="P137" s="248"/>
      <c r="Q137" s="249"/>
      <c r="R137" s="164"/>
      <c r="S137" s="164"/>
      <c r="T137" s="164"/>
      <c r="U137" s="164"/>
      <c r="V137" s="164"/>
      <c r="W137" s="229"/>
      <c r="X137" s="252"/>
      <c r="Y137" s="252"/>
      <c r="Z137" s="252"/>
      <c r="AA137" s="252"/>
      <c r="AB137" s="252"/>
      <c r="AC137" s="252"/>
      <c r="AD137" s="253"/>
      <c r="AE137" s="67"/>
      <c r="AF137" s="67"/>
    </row>
    <row r="138" spans="1:32" ht="6.6" customHeight="1" x14ac:dyDescent="0.4">
      <c r="A138" s="204"/>
      <c r="B138" s="225"/>
      <c r="C138" s="226"/>
      <c r="D138" s="229"/>
      <c r="E138" s="225"/>
      <c r="F138" s="226"/>
      <c r="G138" s="226"/>
      <c r="H138" s="232"/>
      <c r="I138" s="265"/>
      <c r="J138" s="266"/>
      <c r="K138" s="266"/>
      <c r="L138" s="267"/>
      <c r="M138" s="254"/>
      <c r="N138" s="255"/>
      <c r="O138" s="255"/>
      <c r="P138" s="256" t="s">
        <v>55</v>
      </c>
      <c r="Q138" s="249"/>
      <c r="R138" s="164"/>
      <c r="S138" s="164"/>
      <c r="T138" s="164"/>
      <c r="U138" s="164"/>
      <c r="V138" s="164"/>
      <c r="W138" s="229"/>
      <c r="X138" s="252"/>
      <c r="Y138" s="252"/>
      <c r="Z138" s="252"/>
      <c r="AA138" s="252"/>
      <c r="AB138" s="252"/>
      <c r="AC138" s="252"/>
      <c r="AD138" s="253"/>
      <c r="AE138" s="67"/>
      <c r="AF138" s="67"/>
    </row>
    <row r="139" spans="1:32" ht="6.6" customHeight="1" x14ac:dyDescent="0.4">
      <c r="A139" s="204"/>
      <c r="B139" s="225"/>
      <c r="C139" s="226"/>
      <c r="D139" s="229"/>
      <c r="E139" s="225"/>
      <c r="F139" s="226"/>
      <c r="G139" s="226"/>
      <c r="H139" s="232"/>
      <c r="I139" s="265"/>
      <c r="J139" s="266"/>
      <c r="K139" s="266"/>
      <c r="L139" s="267"/>
      <c r="M139" s="225"/>
      <c r="N139" s="226"/>
      <c r="O139" s="226"/>
      <c r="P139" s="257"/>
      <c r="Q139" s="249"/>
      <c r="R139" s="164"/>
      <c r="S139" s="164"/>
      <c r="T139" s="164"/>
      <c r="U139" s="164"/>
      <c r="V139" s="164"/>
      <c r="W139" s="229"/>
      <c r="X139" s="259"/>
      <c r="Y139" s="259"/>
      <c r="Z139" s="259"/>
      <c r="AA139" s="259"/>
      <c r="AB139" s="259"/>
      <c r="AC139" s="259"/>
      <c r="AD139" s="260"/>
      <c r="AE139" s="68"/>
      <c r="AF139" s="68"/>
    </row>
    <row r="140" spans="1:32" ht="6.6" customHeight="1" x14ac:dyDescent="0.4">
      <c r="A140" s="204"/>
      <c r="B140" s="227"/>
      <c r="C140" s="228"/>
      <c r="D140" s="210"/>
      <c r="E140" s="227"/>
      <c r="F140" s="228"/>
      <c r="G140" s="228"/>
      <c r="H140" s="233"/>
      <c r="I140" s="268"/>
      <c r="J140" s="269"/>
      <c r="K140" s="269"/>
      <c r="L140" s="270"/>
      <c r="M140" s="227"/>
      <c r="N140" s="228"/>
      <c r="O140" s="228"/>
      <c r="P140" s="257"/>
      <c r="Q140" s="208"/>
      <c r="R140" s="209"/>
      <c r="S140" s="209"/>
      <c r="T140" s="209"/>
      <c r="U140" s="209"/>
      <c r="V140" s="209"/>
      <c r="W140" s="210"/>
      <c r="X140" s="261"/>
      <c r="Y140" s="261"/>
      <c r="Z140" s="261"/>
      <c r="AA140" s="261"/>
      <c r="AB140" s="261"/>
      <c r="AC140" s="261"/>
      <c r="AD140" s="262"/>
      <c r="AE140" s="68"/>
      <c r="AF140" s="68"/>
    </row>
    <row r="141" spans="1:32" ht="6.6" customHeight="1" x14ac:dyDescent="0.4">
      <c r="A141" s="204">
        <v>17</v>
      </c>
      <c r="B141" s="223"/>
      <c r="C141" s="224"/>
      <c r="D141" s="207" t="s">
        <v>6</v>
      </c>
      <c r="E141" s="230"/>
      <c r="F141" s="224"/>
      <c r="G141" s="224"/>
      <c r="H141" s="231"/>
      <c r="I141" s="234"/>
      <c r="J141" s="263"/>
      <c r="K141" s="263"/>
      <c r="L141" s="264"/>
      <c r="M141" s="240">
        <f>(I141-E141)*24</f>
        <v>0</v>
      </c>
      <c r="N141" s="241"/>
      <c r="O141" s="241"/>
      <c r="P141" s="246" t="s">
        <v>56</v>
      </c>
      <c r="Q141" s="205"/>
      <c r="R141" s="206"/>
      <c r="S141" s="206"/>
      <c r="T141" s="206"/>
      <c r="U141" s="206"/>
      <c r="V141" s="206"/>
      <c r="W141" s="207"/>
      <c r="X141" s="250"/>
      <c r="Y141" s="250"/>
      <c r="Z141" s="250"/>
      <c r="AA141" s="250"/>
      <c r="AB141" s="250"/>
      <c r="AC141" s="250"/>
      <c r="AD141" s="251"/>
      <c r="AE141" s="67"/>
      <c r="AF141" s="67"/>
    </row>
    <row r="142" spans="1:32" ht="6.6" customHeight="1" x14ac:dyDescent="0.4">
      <c r="A142" s="204"/>
      <c r="B142" s="225"/>
      <c r="C142" s="226"/>
      <c r="D142" s="229"/>
      <c r="E142" s="225"/>
      <c r="F142" s="226"/>
      <c r="G142" s="226"/>
      <c r="H142" s="232"/>
      <c r="I142" s="265"/>
      <c r="J142" s="266"/>
      <c r="K142" s="266"/>
      <c r="L142" s="267"/>
      <c r="M142" s="242"/>
      <c r="N142" s="243"/>
      <c r="O142" s="243"/>
      <c r="P142" s="247"/>
      <c r="Q142" s="249"/>
      <c r="R142" s="164"/>
      <c r="S142" s="164"/>
      <c r="T142" s="164"/>
      <c r="U142" s="164"/>
      <c r="V142" s="164"/>
      <c r="W142" s="229"/>
      <c r="X142" s="252"/>
      <c r="Y142" s="252"/>
      <c r="Z142" s="252"/>
      <c r="AA142" s="252"/>
      <c r="AB142" s="252"/>
      <c r="AC142" s="252"/>
      <c r="AD142" s="253"/>
      <c r="AE142" s="67"/>
      <c r="AF142" s="67"/>
    </row>
    <row r="143" spans="1:32" ht="6.6" customHeight="1" x14ac:dyDescent="0.4">
      <c r="A143" s="204"/>
      <c r="B143" s="225"/>
      <c r="C143" s="226"/>
      <c r="D143" s="229"/>
      <c r="E143" s="225"/>
      <c r="F143" s="226"/>
      <c r="G143" s="226"/>
      <c r="H143" s="232"/>
      <c r="I143" s="265"/>
      <c r="J143" s="266"/>
      <c r="K143" s="266"/>
      <c r="L143" s="267"/>
      <c r="M143" s="244"/>
      <c r="N143" s="245"/>
      <c r="O143" s="245"/>
      <c r="P143" s="248"/>
      <c r="Q143" s="249"/>
      <c r="R143" s="164"/>
      <c r="S143" s="164"/>
      <c r="T143" s="164"/>
      <c r="U143" s="164"/>
      <c r="V143" s="164"/>
      <c r="W143" s="229"/>
      <c r="X143" s="252"/>
      <c r="Y143" s="252"/>
      <c r="Z143" s="252"/>
      <c r="AA143" s="252"/>
      <c r="AB143" s="252"/>
      <c r="AC143" s="252"/>
      <c r="AD143" s="253"/>
      <c r="AE143" s="67"/>
      <c r="AF143" s="67"/>
    </row>
    <row r="144" spans="1:32" ht="6.6" customHeight="1" x14ac:dyDescent="0.4">
      <c r="A144" s="204"/>
      <c r="B144" s="225"/>
      <c r="C144" s="226"/>
      <c r="D144" s="229"/>
      <c r="E144" s="225"/>
      <c r="F144" s="226"/>
      <c r="G144" s="226"/>
      <c r="H144" s="232"/>
      <c r="I144" s="265"/>
      <c r="J144" s="266"/>
      <c r="K144" s="266"/>
      <c r="L144" s="267"/>
      <c r="M144" s="254"/>
      <c r="N144" s="255"/>
      <c r="O144" s="255"/>
      <c r="P144" s="256" t="s">
        <v>55</v>
      </c>
      <c r="Q144" s="249"/>
      <c r="R144" s="164"/>
      <c r="S144" s="164"/>
      <c r="T144" s="164"/>
      <c r="U144" s="164"/>
      <c r="V144" s="164"/>
      <c r="W144" s="229"/>
      <c r="X144" s="252"/>
      <c r="Y144" s="252"/>
      <c r="Z144" s="252"/>
      <c r="AA144" s="252"/>
      <c r="AB144" s="252"/>
      <c r="AC144" s="252"/>
      <c r="AD144" s="253"/>
      <c r="AE144" s="67"/>
      <c r="AF144" s="67"/>
    </row>
    <row r="145" spans="1:32" ht="6.6" customHeight="1" x14ac:dyDescent="0.4">
      <c r="A145" s="204"/>
      <c r="B145" s="225"/>
      <c r="C145" s="226"/>
      <c r="D145" s="229"/>
      <c r="E145" s="225"/>
      <c r="F145" s="226"/>
      <c r="G145" s="226"/>
      <c r="H145" s="232"/>
      <c r="I145" s="265"/>
      <c r="J145" s="266"/>
      <c r="K145" s="266"/>
      <c r="L145" s="267"/>
      <c r="M145" s="225"/>
      <c r="N145" s="226"/>
      <c r="O145" s="226"/>
      <c r="P145" s="257"/>
      <c r="Q145" s="249"/>
      <c r="R145" s="164"/>
      <c r="S145" s="164"/>
      <c r="T145" s="164"/>
      <c r="U145" s="164"/>
      <c r="V145" s="164"/>
      <c r="W145" s="229"/>
      <c r="X145" s="259"/>
      <c r="Y145" s="259"/>
      <c r="Z145" s="259"/>
      <c r="AA145" s="259"/>
      <c r="AB145" s="259"/>
      <c r="AC145" s="259"/>
      <c r="AD145" s="260"/>
      <c r="AE145" s="68"/>
      <c r="AF145" s="68"/>
    </row>
    <row r="146" spans="1:32" ht="6.6" customHeight="1" x14ac:dyDescent="0.4">
      <c r="A146" s="204"/>
      <c r="B146" s="227"/>
      <c r="C146" s="228"/>
      <c r="D146" s="210"/>
      <c r="E146" s="227"/>
      <c r="F146" s="228"/>
      <c r="G146" s="228"/>
      <c r="H146" s="233"/>
      <c r="I146" s="268"/>
      <c r="J146" s="269"/>
      <c r="K146" s="269"/>
      <c r="L146" s="270"/>
      <c r="M146" s="227"/>
      <c r="N146" s="228"/>
      <c r="O146" s="228"/>
      <c r="P146" s="258"/>
      <c r="Q146" s="208"/>
      <c r="R146" s="209"/>
      <c r="S146" s="209"/>
      <c r="T146" s="209"/>
      <c r="U146" s="209"/>
      <c r="V146" s="209"/>
      <c r="W146" s="210"/>
      <c r="X146" s="261"/>
      <c r="Y146" s="261"/>
      <c r="Z146" s="261"/>
      <c r="AA146" s="261"/>
      <c r="AB146" s="261"/>
      <c r="AC146" s="261"/>
      <c r="AD146" s="262"/>
      <c r="AE146" s="68"/>
      <c r="AF146" s="68"/>
    </row>
    <row r="147" spans="1:32" ht="6.6" customHeight="1" x14ac:dyDescent="0.4">
      <c r="A147" s="204">
        <v>18</v>
      </c>
      <c r="B147" s="223"/>
      <c r="C147" s="224"/>
      <c r="D147" s="207" t="s">
        <v>6</v>
      </c>
      <c r="E147" s="230"/>
      <c r="F147" s="224"/>
      <c r="G147" s="224"/>
      <c r="H147" s="231"/>
      <c r="I147" s="234"/>
      <c r="J147" s="224"/>
      <c r="K147" s="224"/>
      <c r="L147" s="235"/>
      <c r="M147" s="240">
        <f>(I147-E147)*24</f>
        <v>0</v>
      </c>
      <c r="N147" s="241"/>
      <c r="O147" s="241"/>
      <c r="P147" s="247" t="s">
        <v>56</v>
      </c>
      <c r="Q147" s="205"/>
      <c r="R147" s="206"/>
      <c r="S147" s="206"/>
      <c r="T147" s="206"/>
      <c r="U147" s="206"/>
      <c r="V147" s="206"/>
      <c r="W147" s="207"/>
      <c r="X147" s="250"/>
      <c r="Y147" s="250"/>
      <c r="Z147" s="250"/>
      <c r="AA147" s="250"/>
      <c r="AB147" s="250"/>
      <c r="AC147" s="250"/>
      <c r="AD147" s="251"/>
      <c r="AE147" s="67"/>
      <c r="AF147" s="67"/>
    </row>
    <row r="148" spans="1:32" ht="6.6" customHeight="1" x14ac:dyDescent="0.4">
      <c r="A148" s="204"/>
      <c r="B148" s="225"/>
      <c r="C148" s="226"/>
      <c r="D148" s="229"/>
      <c r="E148" s="225"/>
      <c r="F148" s="226"/>
      <c r="G148" s="226"/>
      <c r="H148" s="232"/>
      <c r="I148" s="236"/>
      <c r="J148" s="226"/>
      <c r="K148" s="226"/>
      <c r="L148" s="237"/>
      <c r="M148" s="242"/>
      <c r="N148" s="243"/>
      <c r="O148" s="243"/>
      <c r="P148" s="247"/>
      <c r="Q148" s="249"/>
      <c r="R148" s="164"/>
      <c r="S148" s="164"/>
      <c r="T148" s="164"/>
      <c r="U148" s="164"/>
      <c r="V148" s="164"/>
      <c r="W148" s="229"/>
      <c r="X148" s="252"/>
      <c r="Y148" s="252"/>
      <c r="Z148" s="252"/>
      <c r="AA148" s="252"/>
      <c r="AB148" s="252"/>
      <c r="AC148" s="252"/>
      <c r="AD148" s="253"/>
      <c r="AE148" s="67"/>
      <c r="AF148" s="67"/>
    </row>
    <row r="149" spans="1:32" ht="6.6" customHeight="1" x14ac:dyDescent="0.4">
      <c r="A149" s="204"/>
      <c r="B149" s="225"/>
      <c r="C149" s="226"/>
      <c r="D149" s="229"/>
      <c r="E149" s="225"/>
      <c r="F149" s="226"/>
      <c r="G149" s="226"/>
      <c r="H149" s="232"/>
      <c r="I149" s="236"/>
      <c r="J149" s="226"/>
      <c r="K149" s="226"/>
      <c r="L149" s="237"/>
      <c r="M149" s="244"/>
      <c r="N149" s="245"/>
      <c r="O149" s="245"/>
      <c r="P149" s="248"/>
      <c r="Q149" s="249"/>
      <c r="R149" s="164"/>
      <c r="S149" s="164"/>
      <c r="T149" s="164"/>
      <c r="U149" s="164"/>
      <c r="V149" s="164"/>
      <c r="W149" s="229"/>
      <c r="X149" s="252"/>
      <c r="Y149" s="252"/>
      <c r="Z149" s="252"/>
      <c r="AA149" s="252"/>
      <c r="AB149" s="252"/>
      <c r="AC149" s="252"/>
      <c r="AD149" s="253"/>
      <c r="AE149" s="67"/>
      <c r="AF149" s="67"/>
    </row>
    <row r="150" spans="1:32" ht="6.6" customHeight="1" x14ac:dyDescent="0.4">
      <c r="A150" s="204"/>
      <c r="B150" s="225"/>
      <c r="C150" s="226"/>
      <c r="D150" s="229"/>
      <c r="E150" s="225"/>
      <c r="F150" s="226"/>
      <c r="G150" s="226"/>
      <c r="H150" s="232"/>
      <c r="I150" s="236"/>
      <c r="J150" s="226"/>
      <c r="K150" s="226"/>
      <c r="L150" s="237"/>
      <c r="M150" s="254"/>
      <c r="N150" s="255"/>
      <c r="O150" s="255"/>
      <c r="P150" s="256" t="s">
        <v>55</v>
      </c>
      <c r="Q150" s="249"/>
      <c r="R150" s="164"/>
      <c r="S150" s="164"/>
      <c r="T150" s="164"/>
      <c r="U150" s="164"/>
      <c r="V150" s="164"/>
      <c r="W150" s="229"/>
      <c r="X150" s="252"/>
      <c r="Y150" s="252"/>
      <c r="Z150" s="252"/>
      <c r="AA150" s="252"/>
      <c r="AB150" s="252"/>
      <c r="AC150" s="252"/>
      <c r="AD150" s="253"/>
      <c r="AE150" s="67"/>
      <c r="AF150" s="67"/>
    </row>
    <row r="151" spans="1:32" ht="6.6" customHeight="1" x14ac:dyDescent="0.4">
      <c r="A151" s="204"/>
      <c r="B151" s="225"/>
      <c r="C151" s="226"/>
      <c r="D151" s="229"/>
      <c r="E151" s="225"/>
      <c r="F151" s="226"/>
      <c r="G151" s="226"/>
      <c r="H151" s="232"/>
      <c r="I151" s="236"/>
      <c r="J151" s="226"/>
      <c r="K151" s="226"/>
      <c r="L151" s="237"/>
      <c r="M151" s="225"/>
      <c r="N151" s="226"/>
      <c r="O151" s="226"/>
      <c r="P151" s="257"/>
      <c r="Q151" s="249"/>
      <c r="R151" s="164"/>
      <c r="S151" s="164"/>
      <c r="T151" s="164"/>
      <c r="U151" s="164"/>
      <c r="V151" s="164"/>
      <c r="W151" s="229"/>
      <c r="X151" s="259"/>
      <c r="Y151" s="259"/>
      <c r="Z151" s="259"/>
      <c r="AA151" s="259"/>
      <c r="AB151" s="259"/>
      <c r="AC151" s="259"/>
      <c r="AD151" s="260"/>
      <c r="AE151" s="68"/>
      <c r="AF151" s="68"/>
    </row>
    <row r="152" spans="1:32" ht="6.6" customHeight="1" x14ac:dyDescent="0.4">
      <c r="A152" s="204"/>
      <c r="B152" s="227"/>
      <c r="C152" s="228"/>
      <c r="D152" s="210"/>
      <c r="E152" s="227"/>
      <c r="F152" s="228"/>
      <c r="G152" s="228"/>
      <c r="H152" s="233"/>
      <c r="I152" s="238"/>
      <c r="J152" s="228"/>
      <c r="K152" s="228"/>
      <c r="L152" s="239"/>
      <c r="M152" s="227"/>
      <c r="N152" s="228"/>
      <c r="O152" s="228"/>
      <c r="P152" s="257"/>
      <c r="Q152" s="208"/>
      <c r="R152" s="209"/>
      <c r="S152" s="209"/>
      <c r="T152" s="209"/>
      <c r="U152" s="209"/>
      <c r="V152" s="209"/>
      <c r="W152" s="210"/>
      <c r="X152" s="261"/>
      <c r="Y152" s="261"/>
      <c r="Z152" s="261"/>
      <c r="AA152" s="261"/>
      <c r="AB152" s="261"/>
      <c r="AC152" s="261"/>
      <c r="AD152" s="262"/>
      <c r="AE152" s="68"/>
      <c r="AF152" s="68"/>
    </row>
    <row r="153" spans="1:32" ht="6.6" customHeight="1" x14ac:dyDescent="0.4">
      <c r="A153" s="204">
        <v>19</v>
      </c>
      <c r="B153" s="223"/>
      <c r="C153" s="224"/>
      <c r="D153" s="207" t="s">
        <v>6</v>
      </c>
      <c r="E153" s="230"/>
      <c r="F153" s="224"/>
      <c r="G153" s="224"/>
      <c r="H153" s="231"/>
      <c r="I153" s="234"/>
      <c r="J153" s="263"/>
      <c r="K153" s="263"/>
      <c r="L153" s="264"/>
      <c r="M153" s="240">
        <f>(I153-E153)*24</f>
        <v>0</v>
      </c>
      <c r="N153" s="241"/>
      <c r="O153" s="241"/>
      <c r="P153" s="246" t="s">
        <v>56</v>
      </c>
      <c r="Q153" s="205"/>
      <c r="R153" s="206"/>
      <c r="S153" s="206"/>
      <c r="T153" s="206"/>
      <c r="U153" s="206"/>
      <c r="V153" s="206"/>
      <c r="W153" s="207"/>
      <c r="X153" s="250"/>
      <c r="Y153" s="250"/>
      <c r="Z153" s="250"/>
      <c r="AA153" s="250"/>
      <c r="AB153" s="250"/>
      <c r="AC153" s="250"/>
      <c r="AD153" s="251"/>
      <c r="AE153" s="67"/>
      <c r="AF153" s="67"/>
    </row>
    <row r="154" spans="1:32" ht="6.6" customHeight="1" x14ac:dyDescent="0.4">
      <c r="A154" s="204"/>
      <c r="B154" s="225"/>
      <c r="C154" s="226"/>
      <c r="D154" s="229"/>
      <c r="E154" s="225"/>
      <c r="F154" s="226"/>
      <c r="G154" s="226"/>
      <c r="H154" s="232"/>
      <c r="I154" s="265"/>
      <c r="J154" s="266"/>
      <c r="K154" s="266"/>
      <c r="L154" s="267"/>
      <c r="M154" s="242"/>
      <c r="N154" s="243"/>
      <c r="O154" s="243"/>
      <c r="P154" s="247"/>
      <c r="Q154" s="249"/>
      <c r="R154" s="164"/>
      <c r="S154" s="164"/>
      <c r="T154" s="164"/>
      <c r="U154" s="164"/>
      <c r="V154" s="164"/>
      <c r="W154" s="229"/>
      <c r="X154" s="252"/>
      <c r="Y154" s="252"/>
      <c r="Z154" s="252"/>
      <c r="AA154" s="252"/>
      <c r="AB154" s="252"/>
      <c r="AC154" s="252"/>
      <c r="AD154" s="253"/>
      <c r="AE154" s="67"/>
      <c r="AF154" s="67"/>
    </row>
    <row r="155" spans="1:32" ht="6.6" customHeight="1" x14ac:dyDescent="0.4">
      <c r="A155" s="204"/>
      <c r="B155" s="225"/>
      <c r="C155" s="226"/>
      <c r="D155" s="229"/>
      <c r="E155" s="225"/>
      <c r="F155" s="226"/>
      <c r="G155" s="226"/>
      <c r="H155" s="232"/>
      <c r="I155" s="265"/>
      <c r="J155" s="266"/>
      <c r="K155" s="266"/>
      <c r="L155" s="267"/>
      <c r="M155" s="244"/>
      <c r="N155" s="245"/>
      <c r="O155" s="245"/>
      <c r="P155" s="248"/>
      <c r="Q155" s="249"/>
      <c r="R155" s="164"/>
      <c r="S155" s="164"/>
      <c r="T155" s="164"/>
      <c r="U155" s="164"/>
      <c r="V155" s="164"/>
      <c r="W155" s="229"/>
      <c r="X155" s="252"/>
      <c r="Y155" s="252"/>
      <c r="Z155" s="252"/>
      <c r="AA155" s="252"/>
      <c r="AB155" s="252"/>
      <c r="AC155" s="252"/>
      <c r="AD155" s="253"/>
      <c r="AE155" s="67"/>
      <c r="AF155" s="67"/>
    </row>
    <row r="156" spans="1:32" ht="6.6" customHeight="1" x14ac:dyDescent="0.4">
      <c r="A156" s="204"/>
      <c r="B156" s="225"/>
      <c r="C156" s="226"/>
      <c r="D156" s="229"/>
      <c r="E156" s="225"/>
      <c r="F156" s="226"/>
      <c r="G156" s="226"/>
      <c r="H156" s="232"/>
      <c r="I156" s="265"/>
      <c r="J156" s="266"/>
      <c r="K156" s="266"/>
      <c r="L156" s="267"/>
      <c r="M156" s="254"/>
      <c r="N156" s="255"/>
      <c r="O156" s="255"/>
      <c r="P156" s="256" t="s">
        <v>55</v>
      </c>
      <c r="Q156" s="249"/>
      <c r="R156" s="164"/>
      <c r="S156" s="164"/>
      <c r="T156" s="164"/>
      <c r="U156" s="164"/>
      <c r="V156" s="164"/>
      <c r="W156" s="229"/>
      <c r="X156" s="252"/>
      <c r="Y156" s="252"/>
      <c r="Z156" s="252"/>
      <c r="AA156" s="252"/>
      <c r="AB156" s="252"/>
      <c r="AC156" s="252"/>
      <c r="AD156" s="253"/>
      <c r="AE156" s="67"/>
      <c r="AF156" s="67"/>
    </row>
    <row r="157" spans="1:32" ht="6.6" customHeight="1" x14ac:dyDescent="0.4">
      <c r="A157" s="204"/>
      <c r="B157" s="225"/>
      <c r="C157" s="226"/>
      <c r="D157" s="229"/>
      <c r="E157" s="225"/>
      <c r="F157" s="226"/>
      <c r="G157" s="226"/>
      <c r="H157" s="232"/>
      <c r="I157" s="265"/>
      <c r="J157" s="266"/>
      <c r="K157" s="266"/>
      <c r="L157" s="267"/>
      <c r="M157" s="225"/>
      <c r="N157" s="226"/>
      <c r="O157" s="226"/>
      <c r="P157" s="257"/>
      <c r="Q157" s="249"/>
      <c r="R157" s="164"/>
      <c r="S157" s="164"/>
      <c r="T157" s="164"/>
      <c r="U157" s="164"/>
      <c r="V157" s="164"/>
      <c r="W157" s="229"/>
      <c r="X157" s="259"/>
      <c r="Y157" s="259"/>
      <c r="Z157" s="259"/>
      <c r="AA157" s="259"/>
      <c r="AB157" s="259"/>
      <c r="AC157" s="259"/>
      <c r="AD157" s="260"/>
      <c r="AE157" s="68"/>
      <c r="AF157" s="68"/>
    </row>
    <row r="158" spans="1:32" ht="6.6" customHeight="1" x14ac:dyDescent="0.4">
      <c r="A158" s="204"/>
      <c r="B158" s="227"/>
      <c r="C158" s="228"/>
      <c r="D158" s="210"/>
      <c r="E158" s="227"/>
      <c r="F158" s="228"/>
      <c r="G158" s="228"/>
      <c r="H158" s="233"/>
      <c r="I158" s="268"/>
      <c r="J158" s="269"/>
      <c r="K158" s="269"/>
      <c r="L158" s="270"/>
      <c r="M158" s="227"/>
      <c r="N158" s="228"/>
      <c r="O158" s="228"/>
      <c r="P158" s="258"/>
      <c r="Q158" s="208"/>
      <c r="R158" s="209"/>
      <c r="S158" s="209"/>
      <c r="T158" s="209"/>
      <c r="U158" s="209"/>
      <c r="V158" s="209"/>
      <c r="W158" s="210"/>
      <c r="X158" s="261"/>
      <c r="Y158" s="261"/>
      <c r="Z158" s="261"/>
      <c r="AA158" s="261"/>
      <c r="AB158" s="261"/>
      <c r="AC158" s="261"/>
      <c r="AD158" s="262"/>
      <c r="AE158" s="68"/>
      <c r="AF158" s="68"/>
    </row>
    <row r="159" spans="1:32" ht="6.6" customHeight="1" x14ac:dyDescent="0.4">
      <c r="A159" s="204">
        <v>20</v>
      </c>
      <c r="B159" s="223"/>
      <c r="C159" s="224"/>
      <c r="D159" s="207" t="s">
        <v>6</v>
      </c>
      <c r="E159" s="230"/>
      <c r="F159" s="224"/>
      <c r="G159" s="224"/>
      <c r="H159" s="231"/>
      <c r="I159" s="234"/>
      <c r="J159" s="263"/>
      <c r="K159" s="263"/>
      <c r="L159" s="264"/>
      <c r="M159" s="240">
        <f>(I159-E159)*24</f>
        <v>0</v>
      </c>
      <c r="N159" s="241"/>
      <c r="O159" s="241"/>
      <c r="P159" s="247" t="s">
        <v>56</v>
      </c>
      <c r="Q159" s="205"/>
      <c r="R159" s="206"/>
      <c r="S159" s="206"/>
      <c r="T159" s="206"/>
      <c r="U159" s="206"/>
      <c r="V159" s="206"/>
      <c r="W159" s="207"/>
      <c r="X159" s="250"/>
      <c r="Y159" s="250"/>
      <c r="Z159" s="250"/>
      <c r="AA159" s="250"/>
      <c r="AB159" s="250"/>
      <c r="AC159" s="250"/>
      <c r="AD159" s="251"/>
      <c r="AE159" s="67"/>
      <c r="AF159" s="67"/>
    </row>
    <row r="160" spans="1:32" ht="6.6" customHeight="1" x14ac:dyDescent="0.4">
      <c r="A160" s="204"/>
      <c r="B160" s="225"/>
      <c r="C160" s="226"/>
      <c r="D160" s="229"/>
      <c r="E160" s="225"/>
      <c r="F160" s="226"/>
      <c r="G160" s="226"/>
      <c r="H160" s="232"/>
      <c r="I160" s="265"/>
      <c r="J160" s="266"/>
      <c r="K160" s="266"/>
      <c r="L160" s="267"/>
      <c r="M160" s="242"/>
      <c r="N160" s="243"/>
      <c r="O160" s="243"/>
      <c r="P160" s="247"/>
      <c r="Q160" s="249"/>
      <c r="R160" s="164"/>
      <c r="S160" s="164"/>
      <c r="T160" s="164"/>
      <c r="U160" s="164"/>
      <c r="V160" s="164"/>
      <c r="W160" s="229"/>
      <c r="X160" s="252"/>
      <c r="Y160" s="252"/>
      <c r="Z160" s="252"/>
      <c r="AA160" s="252"/>
      <c r="AB160" s="252"/>
      <c r="AC160" s="252"/>
      <c r="AD160" s="253"/>
      <c r="AE160" s="67"/>
      <c r="AF160" s="67"/>
    </row>
    <row r="161" spans="1:32" ht="6.6" customHeight="1" x14ac:dyDescent="0.4">
      <c r="A161" s="204"/>
      <c r="B161" s="225"/>
      <c r="C161" s="226"/>
      <c r="D161" s="229"/>
      <c r="E161" s="225"/>
      <c r="F161" s="226"/>
      <c r="G161" s="226"/>
      <c r="H161" s="232"/>
      <c r="I161" s="265"/>
      <c r="J161" s="266"/>
      <c r="K161" s="266"/>
      <c r="L161" s="267"/>
      <c r="M161" s="244"/>
      <c r="N161" s="245"/>
      <c r="O161" s="245"/>
      <c r="P161" s="248"/>
      <c r="Q161" s="249"/>
      <c r="R161" s="164"/>
      <c r="S161" s="164"/>
      <c r="T161" s="164"/>
      <c r="U161" s="164"/>
      <c r="V161" s="164"/>
      <c r="W161" s="229"/>
      <c r="X161" s="252"/>
      <c r="Y161" s="252"/>
      <c r="Z161" s="252"/>
      <c r="AA161" s="252"/>
      <c r="AB161" s="252"/>
      <c r="AC161" s="252"/>
      <c r="AD161" s="253"/>
      <c r="AE161" s="67"/>
      <c r="AF161" s="67"/>
    </row>
    <row r="162" spans="1:32" ht="6.6" customHeight="1" x14ac:dyDescent="0.4">
      <c r="A162" s="204"/>
      <c r="B162" s="225"/>
      <c r="C162" s="226"/>
      <c r="D162" s="229"/>
      <c r="E162" s="225"/>
      <c r="F162" s="226"/>
      <c r="G162" s="226"/>
      <c r="H162" s="232"/>
      <c r="I162" s="265"/>
      <c r="J162" s="266"/>
      <c r="K162" s="266"/>
      <c r="L162" s="267"/>
      <c r="M162" s="254"/>
      <c r="N162" s="255"/>
      <c r="O162" s="255"/>
      <c r="P162" s="256" t="s">
        <v>55</v>
      </c>
      <c r="Q162" s="249"/>
      <c r="R162" s="164"/>
      <c r="S162" s="164"/>
      <c r="T162" s="164"/>
      <c r="U162" s="164"/>
      <c r="V162" s="164"/>
      <c r="W162" s="229"/>
      <c r="X162" s="252"/>
      <c r="Y162" s="252"/>
      <c r="Z162" s="252"/>
      <c r="AA162" s="252"/>
      <c r="AB162" s="252"/>
      <c r="AC162" s="252"/>
      <c r="AD162" s="253"/>
      <c r="AE162" s="67"/>
      <c r="AF162" s="67"/>
    </row>
    <row r="163" spans="1:32" ht="6.6" customHeight="1" x14ac:dyDescent="0.4">
      <c r="A163" s="204"/>
      <c r="B163" s="225"/>
      <c r="C163" s="226"/>
      <c r="D163" s="229"/>
      <c r="E163" s="225"/>
      <c r="F163" s="226"/>
      <c r="G163" s="226"/>
      <c r="H163" s="232"/>
      <c r="I163" s="265"/>
      <c r="J163" s="266"/>
      <c r="K163" s="266"/>
      <c r="L163" s="267"/>
      <c r="M163" s="225"/>
      <c r="N163" s="226"/>
      <c r="O163" s="226"/>
      <c r="P163" s="257"/>
      <c r="Q163" s="249"/>
      <c r="R163" s="164"/>
      <c r="S163" s="164"/>
      <c r="T163" s="164"/>
      <c r="U163" s="164"/>
      <c r="V163" s="164"/>
      <c r="W163" s="229"/>
      <c r="X163" s="259"/>
      <c r="Y163" s="259"/>
      <c r="Z163" s="259"/>
      <c r="AA163" s="259"/>
      <c r="AB163" s="259"/>
      <c r="AC163" s="259"/>
      <c r="AD163" s="260"/>
      <c r="AE163" s="68"/>
      <c r="AF163" s="68"/>
    </row>
    <row r="164" spans="1:32" ht="6.6" customHeight="1" x14ac:dyDescent="0.4">
      <c r="A164" s="204"/>
      <c r="B164" s="227"/>
      <c r="C164" s="228"/>
      <c r="D164" s="210"/>
      <c r="E164" s="227"/>
      <c r="F164" s="228"/>
      <c r="G164" s="228"/>
      <c r="H164" s="233"/>
      <c r="I164" s="268"/>
      <c r="J164" s="269"/>
      <c r="K164" s="269"/>
      <c r="L164" s="270"/>
      <c r="M164" s="227"/>
      <c r="N164" s="228"/>
      <c r="O164" s="228"/>
      <c r="P164" s="258"/>
      <c r="Q164" s="208"/>
      <c r="R164" s="209"/>
      <c r="S164" s="209"/>
      <c r="T164" s="209"/>
      <c r="U164" s="209"/>
      <c r="V164" s="209"/>
      <c r="W164" s="210"/>
      <c r="X164" s="259"/>
      <c r="Y164" s="259"/>
      <c r="Z164" s="259"/>
      <c r="AA164" s="259"/>
      <c r="AB164" s="259"/>
      <c r="AC164" s="259"/>
      <c r="AD164" s="260"/>
      <c r="AE164" s="68"/>
      <c r="AF164" s="68"/>
    </row>
    <row r="165" spans="1:32" ht="6.6" customHeight="1" x14ac:dyDescent="0.4">
      <c r="A165" s="271" t="s">
        <v>52</v>
      </c>
      <c r="B165" s="271"/>
      <c r="C165" s="271"/>
      <c r="D165" s="271"/>
      <c r="E165" s="271"/>
      <c r="F165" s="271"/>
      <c r="G165" s="271"/>
      <c r="H165" s="271"/>
      <c r="I165" s="271"/>
      <c r="J165" s="271"/>
      <c r="K165" s="271"/>
      <c r="L165" s="271"/>
      <c r="M165" s="272">
        <f>SUM(M105,M111,M117,M123,M129,M135,M141,M147,M153,M159)</f>
        <v>0</v>
      </c>
      <c r="N165" s="241"/>
      <c r="O165" s="241"/>
      <c r="P165" s="278" t="s">
        <v>56</v>
      </c>
      <c r="Q165" s="280" t="s">
        <v>62</v>
      </c>
      <c r="R165" s="282">
        <f>入力シート!$M$3</f>
        <v>7520</v>
      </c>
      <c r="S165" s="282"/>
      <c r="T165" s="284" t="s">
        <v>63</v>
      </c>
      <c r="U165" s="286">
        <f>IF(M165="","",ROUNDDOWN(M165*R165,0))</f>
        <v>0</v>
      </c>
      <c r="V165" s="286"/>
      <c r="W165" s="286"/>
      <c r="X165" s="288">
        <f>IFERROR(U165+U168,"")</f>
        <v>0</v>
      </c>
      <c r="Y165" s="289"/>
      <c r="Z165" s="289"/>
      <c r="AA165" s="289"/>
      <c r="AB165" s="289"/>
      <c r="AC165" s="289"/>
      <c r="AD165" s="290"/>
      <c r="AE165" s="54"/>
      <c r="AF165" s="54"/>
    </row>
    <row r="166" spans="1:32" ht="6.6" customHeight="1" x14ac:dyDescent="0.4">
      <c r="A166" s="271"/>
      <c r="B166" s="271"/>
      <c r="C166" s="271"/>
      <c r="D166" s="271"/>
      <c r="E166" s="271"/>
      <c r="F166" s="271"/>
      <c r="G166" s="271"/>
      <c r="H166" s="271"/>
      <c r="I166" s="271"/>
      <c r="J166" s="271"/>
      <c r="K166" s="271"/>
      <c r="L166" s="271"/>
      <c r="M166" s="242"/>
      <c r="N166" s="243"/>
      <c r="O166" s="243"/>
      <c r="P166" s="279"/>
      <c r="Q166" s="281"/>
      <c r="R166" s="283"/>
      <c r="S166" s="283"/>
      <c r="T166" s="285"/>
      <c r="U166" s="287"/>
      <c r="V166" s="287"/>
      <c r="W166" s="287"/>
      <c r="X166" s="291"/>
      <c r="Y166" s="292"/>
      <c r="Z166" s="292"/>
      <c r="AA166" s="292"/>
      <c r="AB166" s="292"/>
      <c r="AC166" s="292"/>
      <c r="AD166" s="293"/>
      <c r="AE166" s="54"/>
      <c r="AF166" s="54"/>
    </row>
    <row r="167" spans="1:32" ht="6.6" customHeight="1" x14ac:dyDescent="0.4">
      <c r="A167" s="271"/>
      <c r="B167" s="271"/>
      <c r="C167" s="271"/>
      <c r="D167" s="271"/>
      <c r="E167" s="271"/>
      <c r="F167" s="271"/>
      <c r="G167" s="271"/>
      <c r="H167" s="271"/>
      <c r="I167" s="271"/>
      <c r="J167" s="271"/>
      <c r="K167" s="271"/>
      <c r="L167" s="271"/>
      <c r="M167" s="244"/>
      <c r="N167" s="245"/>
      <c r="O167" s="245"/>
      <c r="P167" s="279"/>
      <c r="Q167" s="281"/>
      <c r="R167" s="283"/>
      <c r="S167" s="283"/>
      <c r="T167" s="285"/>
      <c r="U167" s="287"/>
      <c r="V167" s="287"/>
      <c r="W167" s="287"/>
      <c r="X167" s="291"/>
      <c r="Y167" s="292"/>
      <c r="Z167" s="292"/>
      <c r="AA167" s="292"/>
      <c r="AB167" s="292"/>
      <c r="AC167" s="292"/>
      <c r="AD167" s="293"/>
      <c r="AE167" s="54"/>
      <c r="AF167" s="54"/>
    </row>
    <row r="168" spans="1:32" ht="6.6" customHeight="1" x14ac:dyDescent="0.4">
      <c r="A168" s="271"/>
      <c r="B168" s="271"/>
      <c r="C168" s="271"/>
      <c r="D168" s="271"/>
      <c r="E168" s="271"/>
      <c r="F168" s="271"/>
      <c r="G168" s="271"/>
      <c r="H168" s="271"/>
      <c r="I168" s="271"/>
      <c r="J168" s="271"/>
      <c r="K168" s="271"/>
      <c r="L168" s="271"/>
      <c r="M168" s="294">
        <f>SUM(M108,M114,M120,M126,M132,M138,M144,M150,M156,M162)</f>
        <v>0</v>
      </c>
      <c r="N168" s="295"/>
      <c r="O168" s="295"/>
      <c r="P168" s="300" t="s">
        <v>55</v>
      </c>
      <c r="Q168" s="302" t="s">
        <v>62</v>
      </c>
      <c r="R168" s="285">
        <f>入力シート!$M$4</f>
        <v>39</v>
      </c>
      <c r="S168" s="285"/>
      <c r="T168" s="285" t="s">
        <v>63</v>
      </c>
      <c r="U168" s="286">
        <f>IF(M168="","",ROUNDUP(M168*R168,0))</f>
        <v>0</v>
      </c>
      <c r="V168" s="286"/>
      <c r="W168" s="314"/>
      <c r="X168" s="291"/>
      <c r="Y168" s="292"/>
      <c r="Z168" s="292"/>
      <c r="AA168" s="292"/>
      <c r="AB168" s="292"/>
      <c r="AC168" s="292"/>
      <c r="AD168" s="293"/>
      <c r="AE168" s="54"/>
      <c r="AF168" s="54"/>
    </row>
    <row r="169" spans="1:32" ht="6.6" customHeight="1" x14ac:dyDescent="0.4">
      <c r="A169" s="271"/>
      <c r="B169" s="271"/>
      <c r="C169" s="271"/>
      <c r="D169" s="271"/>
      <c r="E169" s="271"/>
      <c r="F169" s="271"/>
      <c r="G169" s="271"/>
      <c r="H169" s="271"/>
      <c r="I169" s="271"/>
      <c r="J169" s="271"/>
      <c r="K169" s="271"/>
      <c r="L169" s="271"/>
      <c r="M169" s="296"/>
      <c r="N169" s="297"/>
      <c r="O169" s="297"/>
      <c r="P169" s="300"/>
      <c r="Q169" s="302"/>
      <c r="R169" s="285"/>
      <c r="S169" s="285"/>
      <c r="T169" s="285"/>
      <c r="U169" s="287"/>
      <c r="V169" s="287"/>
      <c r="W169" s="315"/>
      <c r="X169" s="291"/>
      <c r="Y169" s="292"/>
      <c r="Z169" s="292"/>
      <c r="AA169" s="292"/>
      <c r="AB169" s="292"/>
      <c r="AC169" s="292"/>
      <c r="AD169" s="293"/>
      <c r="AE169" s="54"/>
      <c r="AF169" s="54"/>
    </row>
    <row r="170" spans="1:32" ht="6.6" customHeight="1" x14ac:dyDescent="0.4">
      <c r="A170" s="271"/>
      <c r="B170" s="271"/>
      <c r="C170" s="271"/>
      <c r="D170" s="271"/>
      <c r="E170" s="271"/>
      <c r="F170" s="271"/>
      <c r="G170" s="271"/>
      <c r="H170" s="271"/>
      <c r="I170" s="271"/>
      <c r="J170" s="271"/>
      <c r="K170" s="271"/>
      <c r="L170" s="271"/>
      <c r="M170" s="298"/>
      <c r="N170" s="299"/>
      <c r="O170" s="299"/>
      <c r="P170" s="301"/>
      <c r="Q170" s="303"/>
      <c r="R170" s="304"/>
      <c r="S170" s="304"/>
      <c r="T170" s="304"/>
      <c r="U170" s="316"/>
      <c r="V170" s="316"/>
      <c r="W170" s="317"/>
      <c r="X170" s="311"/>
      <c r="Y170" s="312"/>
      <c r="Z170" s="312"/>
      <c r="AA170" s="312"/>
      <c r="AB170" s="312"/>
      <c r="AC170" s="312"/>
      <c r="AD170" s="313"/>
      <c r="AE170" s="54"/>
      <c r="AF170" s="54"/>
    </row>
    <row r="171" spans="1:32" ht="7.5" customHeight="1" x14ac:dyDescent="0.4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</row>
    <row r="172" spans="1:32" ht="12.95" customHeight="1" x14ac:dyDescent="0.4">
      <c r="A172" s="194" t="s">
        <v>17</v>
      </c>
      <c r="B172" s="194"/>
      <c r="C172" s="200" t="s">
        <v>20</v>
      </c>
      <c r="D172" s="200"/>
      <c r="E172" s="200"/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200"/>
      <c r="R172" s="200"/>
      <c r="S172" s="200"/>
      <c r="T172" s="200"/>
      <c r="U172" s="200"/>
      <c r="V172" s="200"/>
      <c r="W172" s="200"/>
      <c r="X172" s="200"/>
      <c r="Y172" s="200"/>
      <c r="Z172" s="200"/>
      <c r="AA172" s="200"/>
      <c r="AB172" s="200"/>
      <c r="AC172" s="200"/>
      <c r="AD172" s="200"/>
      <c r="AE172" s="58"/>
      <c r="AF172" s="58"/>
    </row>
    <row r="173" spans="1:32" ht="12.95" customHeight="1" x14ac:dyDescent="0.4">
      <c r="A173" s="194" t="s">
        <v>21</v>
      </c>
      <c r="B173" s="194"/>
      <c r="C173" s="200" t="s">
        <v>19</v>
      </c>
      <c r="D173" s="200"/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  <c r="T173" s="200"/>
      <c r="U173" s="200"/>
      <c r="V173" s="200"/>
      <c r="W173" s="200"/>
      <c r="X173" s="200"/>
      <c r="Y173" s="200"/>
      <c r="Z173" s="200"/>
      <c r="AA173" s="200"/>
      <c r="AB173" s="200"/>
      <c r="AC173" s="200"/>
      <c r="AD173" s="200"/>
      <c r="AE173" s="58"/>
      <c r="AF173" s="58"/>
    </row>
    <row r="174" spans="1:32" ht="12.95" customHeight="1" x14ac:dyDescent="0.4">
      <c r="A174" s="194" t="s">
        <v>22</v>
      </c>
      <c r="B174" s="194"/>
      <c r="C174" s="199" t="s">
        <v>23</v>
      </c>
      <c r="D174" s="199"/>
      <c r="E174" s="199"/>
      <c r="F174" s="199"/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  <c r="T174" s="199"/>
      <c r="U174" s="199"/>
      <c r="V174" s="199"/>
      <c r="W174" s="199"/>
      <c r="X174" s="199"/>
      <c r="Y174" s="199"/>
      <c r="Z174" s="199"/>
      <c r="AA174" s="199"/>
      <c r="AB174" s="199"/>
      <c r="AC174" s="199"/>
      <c r="AD174" s="199"/>
      <c r="AE174" s="64"/>
      <c r="AF174" s="64"/>
    </row>
    <row r="175" spans="1:32" ht="12.95" customHeight="1" x14ac:dyDescent="0.4">
      <c r="A175" s="194" t="s">
        <v>24</v>
      </c>
      <c r="B175" s="194"/>
      <c r="C175" s="199" t="s">
        <v>40</v>
      </c>
      <c r="D175" s="199"/>
      <c r="E175" s="199"/>
      <c r="F175" s="199"/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  <c r="T175" s="199"/>
      <c r="U175" s="199"/>
      <c r="V175" s="199"/>
      <c r="W175" s="199"/>
      <c r="X175" s="199"/>
      <c r="Y175" s="199"/>
      <c r="Z175" s="199"/>
      <c r="AA175" s="199"/>
      <c r="AB175" s="199"/>
      <c r="AC175" s="199"/>
      <c r="AD175" s="199"/>
      <c r="AE175" s="64"/>
      <c r="AF175" s="64"/>
    </row>
    <row r="176" spans="1:32" ht="12.95" customHeight="1" x14ac:dyDescent="0.4">
      <c r="A176" s="57"/>
      <c r="B176" s="57"/>
      <c r="C176" s="199"/>
      <c r="D176" s="199"/>
      <c r="E176" s="199"/>
      <c r="F176" s="199"/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  <c r="T176" s="199"/>
      <c r="U176" s="199"/>
      <c r="V176" s="199"/>
      <c r="W176" s="199"/>
      <c r="X176" s="199"/>
      <c r="Y176" s="199"/>
      <c r="Z176" s="199"/>
      <c r="AA176" s="199"/>
      <c r="AB176" s="199"/>
      <c r="AC176" s="199"/>
      <c r="AD176" s="199"/>
      <c r="AE176" s="64"/>
      <c r="AF176" s="64"/>
    </row>
    <row r="177" spans="1:32" ht="12.75" customHeight="1" x14ac:dyDescent="0.4">
      <c r="A177" s="194" t="s">
        <v>27</v>
      </c>
      <c r="B177" s="194"/>
      <c r="C177" s="200" t="s">
        <v>28</v>
      </c>
      <c r="D177" s="200"/>
      <c r="E177" s="200"/>
      <c r="F177" s="200"/>
      <c r="G177" s="200"/>
      <c r="H177" s="200"/>
      <c r="I177" s="200"/>
      <c r="J177" s="200"/>
      <c r="K177" s="200"/>
      <c r="L177" s="200"/>
      <c r="M177" s="200"/>
      <c r="N177" s="200"/>
      <c r="O177" s="200"/>
      <c r="P177" s="200"/>
      <c r="Q177" s="200"/>
      <c r="R177" s="200"/>
      <c r="S177" s="200"/>
      <c r="T177" s="200"/>
      <c r="U177" s="200"/>
      <c r="V177" s="200"/>
      <c r="W177" s="200"/>
      <c r="X177" s="200"/>
      <c r="Y177" s="200"/>
      <c r="Z177" s="200"/>
      <c r="AA177" s="200"/>
      <c r="AB177" s="200"/>
      <c r="AC177" s="200"/>
      <c r="AD177" s="200"/>
      <c r="AE177" s="58"/>
      <c r="AF177" s="58"/>
    </row>
  </sheetData>
  <mergeCells count="350">
    <mergeCell ref="C175:AD176"/>
    <mergeCell ref="A165:L170"/>
    <mergeCell ref="M165:O167"/>
    <mergeCell ref="P165:P167"/>
    <mergeCell ref="Q165:Q167"/>
    <mergeCell ref="R165:S167"/>
    <mergeCell ref="T165:T167"/>
    <mergeCell ref="U165:W167"/>
    <mergeCell ref="X165:AD170"/>
    <mergeCell ref="M168:O170"/>
    <mergeCell ref="P168:P170"/>
    <mergeCell ref="Q168:Q170"/>
    <mergeCell ref="R168:S170"/>
    <mergeCell ref="T168:T170"/>
    <mergeCell ref="U168:W170"/>
    <mergeCell ref="A159:A164"/>
    <mergeCell ref="B159:C164"/>
    <mergeCell ref="D159:D164"/>
    <mergeCell ref="E159:H164"/>
    <mergeCell ref="I159:L164"/>
    <mergeCell ref="M159:O161"/>
    <mergeCell ref="P159:P161"/>
    <mergeCell ref="Q159:W164"/>
    <mergeCell ref="X159:AD162"/>
    <mergeCell ref="M162:O164"/>
    <mergeCell ref="P162:P164"/>
    <mergeCell ref="X163:AD164"/>
    <mergeCell ref="A153:A158"/>
    <mergeCell ref="B153:C158"/>
    <mergeCell ref="D153:D158"/>
    <mergeCell ref="E153:H158"/>
    <mergeCell ref="I153:L158"/>
    <mergeCell ref="M153:O155"/>
    <mergeCell ref="P153:P155"/>
    <mergeCell ref="Q153:W158"/>
    <mergeCell ref="X153:AD156"/>
    <mergeCell ref="M156:O158"/>
    <mergeCell ref="P156:P158"/>
    <mergeCell ref="X157:AD158"/>
    <mergeCell ref="A147:A152"/>
    <mergeCell ref="B147:C152"/>
    <mergeCell ref="D147:D152"/>
    <mergeCell ref="E147:H152"/>
    <mergeCell ref="I147:L152"/>
    <mergeCell ref="M147:O149"/>
    <mergeCell ref="P147:P149"/>
    <mergeCell ref="Q147:W152"/>
    <mergeCell ref="X147:AD150"/>
    <mergeCell ref="M150:O152"/>
    <mergeCell ref="P150:P152"/>
    <mergeCell ref="X151:AD152"/>
    <mergeCell ref="A141:A146"/>
    <mergeCell ref="B141:C146"/>
    <mergeCell ref="D141:D146"/>
    <mergeCell ref="E141:H146"/>
    <mergeCell ref="I141:L146"/>
    <mergeCell ref="M141:O143"/>
    <mergeCell ref="P141:P143"/>
    <mergeCell ref="Q141:W146"/>
    <mergeCell ref="X141:AD144"/>
    <mergeCell ref="M144:O146"/>
    <mergeCell ref="P144:P146"/>
    <mergeCell ref="X145:AD146"/>
    <mergeCell ref="A135:A140"/>
    <mergeCell ref="B135:C140"/>
    <mergeCell ref="D135:D140"/>
    <mergeCell ref="E135:H140"/>
    <mergeCell ref="I135:L140"/>
    <mergeCell ref="M135:O137"/>
    <mergeCell ref="P135:P137"/>
    <mergeCell ref="Q135:W140"/>
    <mergeCell ref="X135:AD138"/>
    <mergeCell ref="M138:O140"/>
    <mergeCell ref="P138:P140"/>
    <mergeCell ref="X139:AD140"/>
    <mergeCell ref="A129:A134"/>
    <mergeCell ref="B129:C134"/>
    <mergeCell ref="D129:D134"/>
    <mergeCell ref="E129:H134"/>
    <mergeCell ref="I129:L134"/>
    <mergeCell ref="M129:O131"/>
    <mergeCell ref="P129:P131"/>
    <mergeCell ref="Q129:W134"/>
    <mergeCell ref="X129:AD132"/>
    <mergeCell ref="M132:O134"/>
    <mergeCell ref="P132:P134"/>
    <mergeCell ref="X133:AD134"/>
    <mergeCell ref="A123:A128"/>
    <mergeCell ref="B123:C128"/>
    <mergeCell ref="D123:D128"/>
    <mergeCell ref="E123:H128"/>
    <mergeCell ref="I123:L128"/>
    <mergeCell ref="M123:O125"/>
    <mergeCell ref="P123:P125"/>
    <mergeCell ref="Q123:W128"/>
    <mergeCell ref="X123:AD126"/>
    <mergeCell ref="M126:O128"/>
    <mergeCell ref="P126:P128"/>
    <mergeCell ref="X127:AD128"/>
    <mergeCell ref="E117:H122"/>
    <mergeCell ref="I117:L122"/>
    <mergeCell ref="M117:O119"/>
    <mergeCell ref="P117:P119"/>
    <mergeCell ref="Q117:W122"/>
    <mergeCell ref="X117:AD120"/>
    <mergeCell ref="M120:O122"/>
    <mergeCell ref="P120:P122"/>
    <mergeCell ref="X121:AD122"/>
    <mergeCell ref="X83:AD85"/>
    <mergeCell ref="C87:AD88"/>
    <mergeCell ref="A103:A104"/>
    <mergeCell ref="B103:D104"/>
    <mergeCell ref="M103:P104"/>
    <mergeCell ref="Q103:W104"/>
    <mergeCell ref="X103:AD104"/>
    <mergeCell ref="A105:A110"/>
    <mergeCell ref="B105:C110"/>
    <mergeCell ref="D105:D110"/>
    <mergeCell ref="E105:H110"/>
    <mergeCell ref="I105:L110"/>
    <mergeCell ref="M105:O107"/>
    <mergeCell ref="P105:P107"/>
    <mergeCell ref="Q105:W110"/>
    <mergeCell ref="X105:AD108"/>
    <mergeCell ref="M108:O110"/>
    <mergeCell ref="P108:P110"/>
    <mergeCell ref="X109:AD110"/>
    <mergeCell ref="A77:L82"/>
    <mergeCell ref="M77:O79"/>
    <mergeCell ref="P77:P79"/>
    <mergeCell ref="Q77:Q79"/>
    <mergeCell ref="R77:S79"/>
    <mergeCell ref="T77:T79"/>
    <mergeCell ref="U77:W79"/>
    <mergeCell ref="X77:AD82"/>
    <mergeCell ref="M80:O82"/>
    <mergeCell ref="P80:P82"/>
    <mergeCell ref="Q80:Q82"/>
    <mergeCell ref="R80:S82"/>
    <mergeCell ref="T80:T82"/>
    <mergeCell ref="U80:W82"/>
    <mergeCell ref="A71:A76"/>
    <mergeCell ref="B71:C76"/>
    <mergeCell ref="D71:D76"/>
    <mergeCell ref="E71:H76"/>
    <mergeCell ref="I71:L76"/>
    <mergeCell ref="M71:O73"/>
    <mergeCell ref="P71:P73"/>
    <mergeCell ref="Q71:W76"/>
    <mergeCell ref="X71:AD74"/>
    <mergeCell ref="M74:O76"/>
    <mergeCell ref="P74:P76"/>
    <mergeCell ref="X75:AD76"/>
    <mergeCell ref="A65:A70"/>
    <mergeCell ref="B65:C70"/>
    <mergeCell ref="D65:D70"/>
    <mergeCell ref="E65:H70"/>
    <mergeCell ref="I65:L70"/>
    <mergeCell ref="M65:O67"/>
    <mergeCell ref="P65:P67"/>
    <mergeCell ref="Q65:W70"/>
    <mergeCell ref="X65:AD68"/>
    <mergeCell ref="M68:O70"/>
    <mergeCell ref="P68:P70"/>
    <mergeCell ref="X69:AD70"/>
    <mergeCell ref="A59:A64"/>
    <mergeCell ref="B59:C64"/>
    <mergeCell ref="D59:D64"/>
    <mergeCell ref="E59:H64"/>
    <mergeCell ref="I59:L64"/>
    <mergeCell ref="M59:O61"/>
    <mergeCell ref="P59:P61"/>
    <mergeCell ref="Q59:W64"/>
    <mergeCell ref="X59:AD62"/>
    <mergeCell ref="M62:O64"/>
    <mergeCell ref="P62:P64"/>
    <mergeCell ref="X63:AD64"/>
    <mergeCell ref="A53:A58"/>
    <mergeCell ref="B53:C58"/>
    <mergeCell ref="D53:D58"/>
    <mergeCell ref="E53:H58"/>
    <mergeCell ref="I53:L58"/>
    <mergeCell ref="M53:O55"/>
    <mergeCell ref="P53:P55"/>
    <mergeCell ref="Q53:W58"/>
    <mergeCell ref="X53:AD56"/>
    <mergeCell ref="M56:O58"/>
    <mergeCell ref="P56:P58"/>
    <mergeCell ref="X57:AD58"/>
    <mergeCell ref="A47:A52"/>
    <mergeCell ref="B47:C52"/>
    <mergeCell ref="D47:D52"/>
    <mergeCell ref="E47:H52"/>
    <mergeCell ref="I47:L52"/>
    <mergeCell ref="M47:O49"/>
    <mergeCell ref="P47:P49"/>
    <mergeCell ref="Q47:W52"/>
    <mergeCell ref="X47:AD50"/>
    <mergeCell ref="M50:O52"/>
    <mergeCell ref="P50:P52"/>
    <mergeCell ref="X51:AD52"/>
    <mergeCell ref="A41:A46"/>
    <mergeCell ref="B41:C46"/>
    <mergeCell ref="D41:D46"/>
    <mergeCell ref="E41:H46"/>
    <mergeCell ref="I41:L46"/>
    <mergeCell ref="M41:O43"/>
    <mergeCell ref="P41:P43"/>
    <mergeCell ref="Q41:W46"/>
    <mergeCell ref="X41:AD44"/>
    <mergeCell ref="M44:O46"/>
    <mergeCell ref="P44:P46"/>
    <mergeCell ref="X45:AD46"/>
    <mergeCell ref="Q29:W34"/>
    <mergeCell ref="X29:AD32"/>
    <mergeCell ref="M32:O34"/>
    <mergeCell ref="P32:P34"/>
    <mergeCell ref="X33:AD34"/>
    <mergeCell ref="A35:A40"/>
    <mergeCell ref="B35:C40"/>
    <mergeCell ref="D35:D40"/>
    <mergeCell ref="E35:H40"/>
    <mergeCell ref="I35:L40"/>
    <mergeCell ref="M35:O37"/>
    <mergeCell ref="P35:P37"/>
    <mergeCell ref="Q35:W40"/>
    <mergeCell ref="X35:AD38"/>
    <mergeCell ref="M38:O40"/>
    <mergeCell ref="P38:P40"/>
    <mergeCell ref="X39:AD40"/>
    <mergeCell ref="A175:B175"/>
    <mergeCell ref="A177:B177"/>
    <mergeCell ref="C177:AD177"/>
    <mergeCell ref="A15:A16"/>
    <mergeCell ref="B15:D16"/>
    <mergeCell ref="M15:P16"/>
    <mergeCell ref="Q15:W16"/>
    <mergeCell ref="X15:AD16"/>
    <mergeCell ref="A17:A22"/>
    <mergeCell ref="B17:C22"/>
    <mergeCell ref="D17:D22"/>
    <mergeCell ref="E17:H22"/>
    <mergeCell ref="I17:L22"/>
    <mergeCell ref="M17:O19"/>
    <mergeCell ref="P17:P19"/>
    <mergeCell ref="Q17:W22"/>
    <mergeCell ref="X17:AD20"/>
    <mergeCell ref="M20:O22"/>
    <mergeCell ref="P20:P22"/>
    <mergeCell ref="X21:AD22"/>
    <mergeCell ref="A23:A28"/>
    <mergeCell ref="B23:C28"/>
    <mergeCell ref="D23:D28"/>
    <mergeCell ref="E23:H28"/>
    <mergeCell ref="E103:L103"/>
    <mergeCell ref="E104:H104"/>
    <mergeCell ref="I104:L104"/>
    <mergeCell ref="A172:B172"/>
    <mergeCell ref="C172:AD172"/>
    <mergeCell ref="A173:B173"/>
    <mergeCell ref="C173:AD173"/>
    <mergeCell ref="A174:B174"/>
    <mergeCell ref="C174:AD174"/>
    <mergeCell ref="A111:A116"/>
    <mergeCell ref="B111:C116"/>
    <mergeCell ref="D111:D116"/>
    <mergeCell ref="E111:H116"/>
    <mergeCell ref="I111:L116"/>
    <mergeCell ref="M111:O113"/>
    <mergeCell ref="P111:P113"/>
    <mergeCell ref="Q111:W116"/>
    <mergeCell ref="X111:AD114"/>
    <mergeCell ref="M114:O116"/>
    <mergeCell ref="P114:P116"/>
    <mergeCell ref="X115:AD116"/>
    <mergeCell ref="A117:A122"/>
    <mergeCell ref="B117:C122"/>
    <mergeCell ref="D117:D122"/>
    <mergeCell ref="A100:E100"/>
    <mergeCell ref="F100:O100"/>
    <mergeCell ref="P100:T100"/>
    <mergeCell ref="U100:V100"/>
    <mergeCell ref="W100:X100"/>
    <mergeCell ref="Y100:Z100"/>
    <mergeCell ref="AA100:AB100"/>
    <mergeCell ref="AC100:AD100"/>
    <mergeCell ref="A101:E101"/>
    <mergeCell ref="F101:O101"/>
    <mergeCell ref="P101:T101"/>
    <mergeCell ref="U101:AD101"/>
    <mergeCell ref="A87:B87"/>
    <mergeCell ref="A89:B89"/>
    <mergeCell ref="C89:AD89"/>
    <mergeCell ref="A90:AD90"/>
    <mergeCell ref="R94:S94"/>
    <mergeCell ref="T94:AD94"/>
    <mergeCell ref="R95:S95"/>
    <mergeCell ref="T95:AD95"/>
    <mergeCell ref="R96:S96"/>
    <mergeCell ref="T96:AD96"/>
    <mergeCell ref="E15:L15"/>
    <mergeCell ref="E16:H16"/>
    <mergeCell ref="I16:L16"/>
    <mergeCell ref="A84:B84"/>
    <mergeCell ref="V84:W84"/>
    <mergeCell ref="A85:B85"/>
    <mergeCell ref="S85:W85"/>
    <mergeCell ref="A86:B86"/>
    <mergeCell ref="C86:AD86"/>
    <mergeCell ref="I23:L28"/>
    <mergeCell ref="M23:O25"/>
    <mergeCell ref="P23:P25"/>
    <mergeCell ref="Q23:W28"/>
    <mergeCell ref="X23:AD26"/>
    <mergeCell ref="M26:O28"/>
    <mergeCell ref="P26:P28"/>
    <mergeCell ref="X27:AD28"/>
    <mergeCell ref="A29:A34"/>
    <mergeCell ref="B29:C34"/>
    <mergeCell ref="D29:D34"/>
    <mergeCell ref="E29:H34"/>
    <mergeCell ref="I29:L34"/>
    <mergeCell ref="M29:O31"/>
    <mergeCell ref="P29:P31"/>
    <mergeCell ref="A12:E12"/>
    <mergeCell ref="F12:O12"/>
    <mergeCell ref="P12:T12"/>
    <mergeCell ref="U12:AD12"/>
    <mergeCell ref="A13:E13"/>
    <mergeCell ref="F13:H13"/>
    <mergeCell ref="I13:M13"/>
    <mergeCell ref="N13:P13"/>
    <mergeCell ref="Q13:V13"/>
    <mergeCell ref="W13:Y13"/>
    <mergeCell ref="Z13:AD13"/>
    <mergeCell ref="A1:AD1"/>
    <mergeCell ref="R5:S5"/>
    <mergeCell ref="T5:AD5"/>
    <mergeCell ref="R6:S6"/>
    <mergeCell ref="T6:AD6"/>
    <mergeCell ref="R7:S7"/>
    <mergeCell ref="T7:AD7"/>
    <mergeCell ref="A11:E11"/>
    <mergeCell ref="F11:O11"/>
    <mergeCell ref="P11:T11"/>
    <mergeCell ref="U11:V11"/>
    <mergeCell ref="W11:X11"/>
    <mergeCell ref="Y11:Z11"/>
    <mergeCell ref="AA11:AB11"/>
    <mergeCell ref="AC11:AD11"/>
  </mergeCells>
  <phoneticPr fontId="3"/>
  <conditionalFormatting sqref="X57 X69">
    <cfRule type="expression" dxfId="53" priority="18">
      <formula>OR(AND($X53="３　その他",$X57=""),AND($X53="",$X53&lt;&gt;""))</formula>
    </cfRule>
  </conditionalFormatting>
  <conditionalFormatting sqref="X51">
    <cfRule type="expression" dxfId="52" priority="17">
      <formula>OR(AND($X47="３　その他",$X51=""),AND($X47="",$X47&lt;&gt;""))</formula>
    </cfRule>
  </conditionalFormatting>
  <conditionalFormatting sqref="X63">
    <cfRule type="expression" dxfId="51" priority="16">
      <formula>OR(AND($X59="３　その他",$X63=""),AND($X59="",$X59&lt;&gt;""))</formula>
    </cfRule>
  </conditionalFormatting>
  <conditionalFormatting sqref="X45">
    <cfRule type="expression" dxfId="50" priority="15">
      <formula>OR(AND($X41="３　その他",$X45=""),AND($X41="",$X41&lt;&gt;""))</formula>
    </cfRule>
  </conditionalFormatting>
  <conditionalFormatting sqref="X39">
    <cfRule type="expression" dxfId="49" priority="14">
      <formula>OR(AND($X35="３　その他",$X39=""),AND($X35="",$X35&lt;&gt;""))</formula>
    </cfRule>
  </conditionalFormatting>
  <conditionalFormatting sqref="X33">
    <cfRule type="expression" dxfId="48" priority="13">
      <formula>OR(AND($X29="３　その他",$X33=""),AND($X29="",$X29&lt;&gt;""))</formula>
    </cfRule>
  </conditionalFormatting>
  <conditionalFormatting sqref="X27">
    <cfRule type="expression" dxfId="47" priority="12">
      <formula>OR(AND($X23="３　その他",$X27=""),AND($X23="",$X23&lt;&gt;""))</formula>
    </cfRule>
  </conditionalFormatting>
  <conditionalFormatting sqref="X21">
    <cfRule type="expression" dxfId="46" priority="11">
      <formula>OR(AND($X17="３　その他",$X21=""),AND($X17="",$X17&lt;&gt;""))</formula>
    </cfRule>
  </conditionalFormatting>
  <conditionalFormatting sqref="X75">
    <cfRule type="expression" dxfId="45" priority="10">
      <formula>OR(AND($X71="３　その他",$X75=""),AND($X71="",$X71&lt;&gt;""))</formula>
    </cfRule>
  </conditionalFormatting>
  <conditionalFormatting sqref="X145 X157">
    <cfRule type="expression" dxfId="44" priority="9">
      <formula>OR(AND($X141="３　その他",$X145=""),AND($X141="",$X141&lt;&gt;""))</formula>
    </cfRule>
  </conditionalFormatting>
  <conditionalFormatting sqref="X139">
    <cfRule type="expression" dxfId="43" priority="8">
      <formula>OR(AND($X135="３　その他",$X139=""),AND($X135="",$X135&lt;&gt;""))</formula>
    </cfRule>
  </conditionalFormatting>
  <conditionalFormatting sqref="X151">
    <cfRule type="expression" dxfId="42" priority="7">
      <formula>OR(AND($X147="３　その他",$X151=""),AND($X147="",$X147&lt;&gt;""))</formula>
    </cfRule>
  </conditionalFormatting>
  <conditionalFormatting sqref="X133">
    <cfRule type="expression" dxfId="41" priority="6">
      <formula>OR(AND($X129="３　その他",$X133=""),AND($X129="",$X129&lt;&gt;""))</formula>
    </cfRule>
  </conditionalFormatting>
  <conditionalFormatting sqref="X127">
    <cfRule type="expression" dxfId="40" priority="5">
      <formula>OR(AND($X123="３　その他",$X127=""),AND($X123="",$X123&lt;&gt;""))</formula>
    </cfRule>
  </conditionalFormatting>
  <conditionalFormatting sqref="X121">
    <cfRule type="expression" dxfId="39" priority="4">
      <formula>OR(AND($X117="３　その他",$X121=""),AND($X117="",$X117&lt;&gt;""))</formula>
    </cfRule>
  </conditionalFormatting>
  <conditionalFormatting sqref="X115">
    <cfRule type="expression" dxfId="38" priority="3">
      <formula>OR(AND($X111="３　その他",$X115=""),AND($X111="",$X111&lt;&gt;""))</formula>
    </cfRule>
  </conditionalFormatting>
  <conditionalFormatting sqref="X109">
    <cfRule type="expression" dxfId="37" priority="2">
      <formula>OR(AND($X105="３　その他",$X109=""),AND($X105="",$X105&lt;&gt;""))</formula>
    </cfRule>
  </conditionalFormatting>
  <conditionalFormatting sqref="X163">
    <cfRule type="expression" dxfId="36" priority="1">
      <formula>OR(AND($X159="３　その他",$X163=""),AND($X159="",$X159&lt;&gt;""))</formula>
    </cfRule>
  </conditionalFormatting>
  <dataValidations count="1">
    <dataValidation type="list" allowBlank="1" showInputMessage="1" showErrorMessage="1" sqref="X17 AE111:AF114 AE117:AF120 AE123:AF126 AE129:AF132 AE135:AF138 AE141:AF144 AE147:AF150 AE153:AF156 AE159:AF162 X71 X147 X65 X23 X29 X35 X47 X41 X53 X59 AE105:AF108 X105 X159 X153 X111 X117 X123 X135 X129 X141">
      <formula1>"１　自宅（保険適用外の時間）,２　自宅外でのケア,３　その他"</formula1>
    </dataValidation>
  </dataValidations>
  <pageMargins left="0.59055118110236227" right="0.59055118110236227" top="0.39370078740157483" bottom="0.39370078740157483" header="0.31496062992125984" footer="0.31496062992125984"/>
  <pageSetup paperSize="9" orientation="portrait" verticalDpi="0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O177"/>
  <sheetViews>
    <sheetView showZeros="0" view="pageBreakPreview" topLeftCell="A76" zoomScale="85" zoomScaleSheetLayoutView="85" workbookViewId="0">
      <selection activeCell="P102" sqref="P102"/>
    </sheetView>
  </sheetViews>
  <sheetFormatPr defaultColWidth="2.75" defaultRowHeight="13.5" x14ac:dyDescent="0.4"/>
  <cols>
    <col min="1" max="33" width="2.75" style="52"/>
    <col min="34" max="34" width="15.125" style="52" bestFit="1" customWidth="1"/>
    <col min="35" max="35" width="6.75" style="52" bestFit="1" customWidth="1"/>
    <col min="36" max="16384" width="2.75" style="52"/>
  </cols>
  <sheetData>
    <row r="1" spans="1:32" ht="15.75" x14ac:dyDescent="0.4">
      <c r="A1" s="163" t="s">
        <v>104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63"/>
      <c r="AF1" s="63"/>
    </row>
    <row r="2" spans="1:32" ht="7.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5"/>
      <c r="W2" s="55"/>
      <c r="X2" s="55"/>
      <c r="Y2" s="55"/>
      <c r="Z2" s="55"/>
      <c r="AA2" s="54"/>
      <c r="AB2" s="54"/>
      <c r="AC2" s="54"/>
      <c r="AD2" s="54"/>
      <c r="AE2" s="54"/>
      <c r="AF2" s="54"/>
    </row>
    <row r="3" spans="1:32" ht="7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5"/>
      <c r="W3" s="55"/>
      <c r="X3" s="55"/>
      <c r="Y3" s="55"/>
      <c r="Z3" s="55"/>
      <c r="AA3" s="54"/>
      <c r="AB3" s="54"/>
      <c r="AC3" s="54"/>
      <c r="AD3" s="54"/>
      <c r="AE3" s="54"/>
      <c r="AF3" s="54"/>
    </row>
    <row r="4" spans="1:32" x14ac:dyDescent="0.25">
      <c r="A4" s="54" t="s">
        <v>26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4"/>
      <c r="AB4" s="54"/>
      <c r="AC4" s="54"/>
      <c r="AD4" s="54"/>
      <c r="AE4" s="54"/>
      <c r="AF4" s="54"/>
    </row>
    <row r="5" spans="1:32" ht="18.7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4"/>
      <c r="L5" s="54"/>
      <c r="M5" s="54"/>
      <c r="N5" s="54"/>
      <c r="O5" s="54"/>
      <c r="P5" s="54"/>
      <c r="Q5" s="54"/>
      <c r="R5" s="164" t="s">
        <v>0</v>
      </c>
      <c r="S5" s="164"/>
      <c r="T5" s="165">
        <f>請求書鏡!W30</f>
        <v>0</v>
      </c>
      <c r="U5" s="165"/>
      <c r="V5" s="165"/>
      <c r="W5" s="165"/>
      <c r="X5" s="165"/>
      <c r="Y5" s="165"/>
      <c r="Z5" s="165"/>
      <c r="AA5" s="165"/>
      <c r="AB5" s="165"/>
      <c r="AC5" s="165"/>
      <c r="AD5" s="165"/>
    </row>
    <row r="6" spans="1:32" ht="18.7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4"/>
      <c r="L6" s="54"/>
      <c r="M6" s="54"/>
      <c r="N6" s="54"/>
      <c r="O6" s="54"/>
      <c r="P6" s="54"/>
      <c r="Q6" s="54"/>
      <c r="R6" s="164" t="s">
        <v>1</v>
      </c>
      <c r="S6" s="164"/>
      <c r="T6" s="166">
        <f>請求書鏡!W36</f>
        <v>0</v>
      </c>
      <c r="U6" s="166"/>
      <c r="V6" s="166"/>
      <c r="W6" s="166"/>
      <c r="X6" s="166"/>
      <c r="Y6" s="166"/>
      <c r="Z6" s="166"/>
      <c r="AA6" s="166"/>
      <c r="AB6" s="166"/>
      <c r="AC6" s="166"/>
      <c r="AD6" s="166"/>
    </row>
    <row r="7" spans="1:32" ht="18.75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4"/>
      <c r="N7" s="54"/>
      <c r="O7" s="54"/>
      <c r="P7" s="54"/>
      <c r="Q7" s="54"/>
      <c r="R7" s="164" t="s">
        <v>8</v>
      </c>
      <c r="S7" s="164"/>
      <c r="T7" s="165">
        <f>請求書鏡!W39</f>
        <v>0</v>
      </c>
      <c r="U7" s="165"/>
      <c r="V7" s="165"/>
      <c r="W7" s="165"/>
      <c r="X7" s="165"/>
      <c r="Y7" s="165"/>
      <c r="Z7" s="165"/>
      <c r="AA7" s="165"/>
      <c r="AB7" s="165"/>
      <c r="AC7" s="165"/>
      <c r="AD7" s="165"/>
    </row>
    <row r="8" spans="1:32" ht="7.5" customHeight="1" x14ac:dyDescent="0.4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4"/>
      <c r="AB8" s="54"/>
      <c r="AC8" s="54"/>
      <c r="AD8" s="54"/>
      <c r="AE8" s="54"/>
      <c r="AF8" s="54"/>
    </row>
    <row r="9" spans="1:32" x14ac:dyDescent="0.25">
      <c r="A9" s="55"/>
      <c r="B9" s="54" t="s">
        <v>105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4"/>
      <c r="AB9" s="54"/>
      <c r="AC9" s="54"/>
      <c r="AD9" s="54"/>
      <c r="AE9" s="54"/>
      <c r="AF9" s="54"/>
    </row>
    <row r="10" spans="1:32" ht="7.5" customHeight="1" x14ac:dyDescent="0.2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7"/>
      <c r="AA10" s="54"/>
      <c r="AB10" s="54"/>
      <c r="AC10" s="54"/>
      <c r="AD10" s="54"/>
      <c r="AE10" s="54"/>
      <c r="AF10" s="54"/>
    </row>
    <row r="11" spans="1:32" ht="32.1" customHeight="1" x14ac:dyDescent="0.4">
      <c r="A11" s="167" t="s">
        <v>50</v>
      </c>
      <c r="B11" s="167"/>
      <c r="C11" s="167"/>
      <c r="D11" s="167"/>
      <c r="E11" s="167"/>
      <c r="F11" s="201">
        <v>3</v>
      </c>
      <c r="G11" s="202"/>
      <c r="H11" s="202"/>
      <c r="I11" s="202"/>
      <c r="J11" s="202"/>
      <c r="K11" s="202"/>
      <c r="L11" s="202"/>
      <c r="M11" s="202"/>
      <c r="N11" s="202"/>
      <c r="O11" s="203"/>
      <c r="P11" s="71" t="s">
        <v>10</v>
      </c>
      <c r="Q11" s="72"/>
      <c r="R11" s="72"/>
      <c r="S11" s="72"/>
      <c r="T11" s="73"/>
      <c r="U11" s="72" t="s">
        <v>60</v>
      </c>
      <c r="V11" s="72"/>
      <c r="W11" s="171">
        <f>入力シート!D3</f>
        <v>0</v>
      </c>
      <c r="X11" s="171"/>
      <c r="Y11" s="72" t="s">
        <v>12</v>
      </c>
      <c r="Z11" s="72"/>
      <c r="AA11" s="171">
        <f>入力シート!D4</f>
        <v>0</v>
      </c>
      <c r="AB11" s="171"/>
      <c r="AC11" s="72" t="s">
        <v>61</v>
      </c>
      <c r="AD11" s="73"/>
    </row>
    <row r="12" spans="1:32" ht="32.1" customHeight="1" x14ac:dyDescent="0.4">
      <c r="A12" s="167" t="s">
        <v>53</v>
      </c>
      <c r="B12" s="167"/>
      <c r="C12" s="167"/>
      <c r="D12" s="167"/>
      <c r="E12" s="167"/>
      <c r="F12" s="168">
        <f>VLOOKUP(F11,入力シート!$C$8:$E$17,2,FALSE)</f>
        <v>0</v>
      </c>
      <c r="G12" s="169"/>
      <c r="H12" s="169"/>
      <c r="I12" s="169"/>
      <c r="J12" s="169"/>
      <c r="K12" s="169"/>
      <c r="L12" s="169"/>
      <c r="M12" s="169"/>
      <c r="N12" s="169"/>
      <c r="O12" s="170"/>
      <c r="P12" s="172" t="s">
        <v>107</v>
      </c>
      <c r="Q12" s="173"/>
      <c r="R12" s="173"/>
      <c r="S12" s="173"/>
      <c r="T12" s="174"/>
      <c r="U12" s="168">
        <f>VLOOKUP(F11,入力シート!$C$8:$E$17,3,FALSE)</f>
        <v>0</v>
      </c>
      <c r="V12" s="169"/>
      <c r="W12" s="169"/>
      <c r="X12" s="169"/>
      <c r="Y12" s="169"/>
      <c r="Z12" s="169"/>
      <c r="AA12" s="169"/>
      <c r="AB12" s="169"/>
      <c r="AC12" s="169"/>
      <c r="AD12" s="170"/>
    </row>
    <row r="13" spans="1:32" ht="32.1" customHeight="1" x14ac:dyDescent="0.4">
      <c r="A13" s="177" t="s">
        <v>65</v>
      </c>
      <c r="B13" s="178"/>
      <c r="C13" s="178"/>
      <c r="D13" s="178"/>
      <c r="E13" s="179"/>
      <c r="F13" s="180" t="e">
        <f>VLOOKUP(F11,入力シート!C10:AE17,MATCH(AA11,入力シート!C9:AE9,0),FALSE)</f>
        <v>#N/A</v>
      </c>
      <c r="G13" s="181"/>
      <c r="H13" s="182"/>
      <c r="I13" s="183" t="s">
        <v>66</v>
      </c>
      <c r="J13" s="184"/>
      <c r="K13" s="184"/>
      <c r="L13" s="184"/>
      <c r="M13" s="185"/>
      <c r="N13" s="186">
        <f>M77+M165</f>
        <v>0</v>
      </c>
      <c r="O13" s="184"/>
      <c r="P13" s="185"/>
      <c r="Q13" s="183" t="s">
        <v>67</v>
      </c>
      <c r="R13" s="184"/>
      <c r="S13" s="184"/>
      <c r="T13" s="184"/>
      <c r="U13" s="184"/>
      <c r="V13" s="185"/>
      <c r="W13" s="186" t="e">
        <f>F13+N13</f>
        <v>#N/A</v>
      </c>
      <c r="X13" s="184"/>
      <c r="Y13" s="184"/>
      <c r="Z13" s="72" t="s">
        <v>68</v>
      </c>
      <c r="AA13" s="72"/>
      <c r="AB13" s="72"/>
      <c r="AC13" s="72"/>
      <c r="AD13" s="73"/>
    </row>
    <row r="14" spans="1:32" x14ac:dyDescent="0.4"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</row>
    <row r="15" spans="1:32" ht="16.5" customHeight="1" x14ac:dyDescent="0.4">
      <c r="A15" s="204" t="s">
        <v>59</v>
      </c>
      <c r="B15" s="205" t="s">
        <v>3</v>
      </c>
      <c r="C15" s="206"/>
      <c r="D15" s="207"/>
      <c r="E15" s="187" t="s">
        <v>2</v>
      </c>
      <c r="F15" s="188"/>
      <c r="G15" s="188"/>
      <c r="H15" s="188"/>
      <c r="I15" s="188"/>
      <c r="J15" s="188"/>
      <c r="K15" s="188"/>
      <c r="L15" s="189"/>
      <c r="M15" s="211" t="s">
        <v>64</v>
      </c>
      <c r="N15" s="212"/>
      <c r="O15" s="212"/>
      <c r="P15" s="213"/>
      <c r="Q15" s="205" t="s">
        <v>9</v>
      </c>
      <c r="R15" s="206"/>
      <c r="S15" s="206"/>
      <c r="T15" s="206"/>
      <c r="U15" s="206"/>
      <c r="V15" s="206"/>
      <c r="W15" s="207"/>
      <c r="X15" s="217" t="s">
        <v>14</v>
      </c>
      <c r="Y15" s="218"/>
      <c r="Z15" s="218"/>
      <c r="AA15" s="218"/>
      <c r="AB15" s="218"/>
      <c r="AC15" s="218"/>
      <c r="AD15" s="219"/>
    </row>
    <row r="16" spans="1:32" ht="18.75" customHeight="1" x14ac:dyDescent="0.4">
      <c r="A16" s="204"/>
      <c r="B16" s="208"/>
      <c r="C16" s="209"/>
      <c r="D16" s="210"/>
      <c r="E16" s="190" t="s">
        <v>15</v>
      </c>
      <c r="F16" s="191"/>
      <c r="G16" s="191"/>
      <c r="H16" s="192"/>
      <c r="I16" s="191" t="s">
        <v>16</v>
      </c>
      <c r="J16" s="191"/>
      <c r="K16" s="191"/>
      <c r="L16" s="193"/>
      <c r="M16" s="214"/>
      <c r="N16" s="215"/>
      <c r="O16" s="215"/>
      <c r="P16" s="216"/>
      <c r="Q16" s="208"/>
      <c r="R16" s="209"/>
      <c r="S16" s="209"/>
      <c r="T16" s="209"/>
      <c r="U16" s="209"/>
      <c r="V16" s="209"/>
      <c r="W16" s="210"/>
      <c r="X16" s="220"/>
      <c r="Y16" s="221"/>
      <c r="Z16" s="221"/>
      <c r="AA16" s="221"/>
      <c r="AB16" s="221"/>
      <c r="AC16" s="221"/>
      <c r="AD16" s="222"/>
    </row>
    <row r="17" spans="1:30" ht="6.6" customHeight="1" x14ac:dyDescent="0.4">
      <c r="A17" s="204">
        <v>1</v>
      </c>
      <c r="B17" s="223"/>
      <c r="C17" s="224"/>
      <c r="D17" s="207" t="s">
        <v>6</v>
      </c>
      <c r="E17" s="230"/>
      <c r="F17" s="224"/>
      <c r="G17" s="224"/>
      <c r="H17" s="231"/>
      <c r="I17" s="234"/>
      <c r="J17" s="224"/>
      <c r="K17" s="224"/>
      <c r="L17" s="235"/>
      <c r="M17" s="240">
        <f>(I17-E17)*24</f>
        <v>0</v>
      </c>
      <c r="N17" s="241"/>
      <c r="O17" s="241"/>
      <c r="P17" s="246" t="s">
        <v>56</v>
      </c>
      <c r="Q17" s="205"/>
      <c r="R17" s="206"/>
      <c r="S17" s="206"/>
      <c r="T17" s="206"/>
      <c r="U17" s="206"/>
      <c r="V17" s="206"/>
      <c r="W17" s="207"/>
      <c r="X17" s="250"/>
      <c r="Y17" s="250"/>
      <c r="Z17" s="250"/>
      <c r="AA17" s="250"/>
      <c r="AB17" s="250"/>
      <c r="AC17" s="250"/>
      <c r="AD17" s="251"/>
    </row>
    <row r="18" spans="1:30" ht="6.6" customHeight="1" x14ac:dyDescent="0.4">
      <c r="A18" s="204"/>
      <c r="B18" s="225"/>
      <c r="C18" s="226"/>
      <c r="D18" s="229"/>
      <c r="E18" s="225"/>
      <c r="F18" s="226"/>
      <c r="G18" s="226"/>
      <c r="H18" s="232"/>
      <c r="I18" s="236"/>
      <c r="J18" s="226"/>
      <c r="K18" s="226"/>
      <c r="L18" s="237"/>
      <c r="M18" s="242"/>
      <c r="N18" s="243"/>
      <c r="O18" s="243"/>
      <c r="P18" s="247"/>
      <c r="Q18" s="249"/>
      <c r="R18" s="164"/>
      <c r="S18" s="164"/>
      <c r="T18" s="164"/>
      <c r="U18" s="164"/>
      <c r="V18" s="164"/>
      <c r="W18" s="229"/>
      <c r="X18" s="252"/>
      <c r="Y18" s="252"/>
      <c r="Z18" s="252"/>
      <c r="AA18" s="252"/>
      <c r="AB18" s="252"/>
      <c r="AC18" s="252"/>
      <c r="AD18" s="253"/>
    </row>
    <row r="19" spans="1:30" ht="6.6" customHeight="1" x14ac:dyDescent="0.4">
      <c r="A19" s="204"/>
      <c r="B19" s="225"/>
      <c r="C19" s="226"/>
      <c r="D19" s="229"/>
      <c r="E19" s="225"/>
      <c r="F19" s="226"/>
      <c r="G19" s="226"/>
      <c r="H19" s="232"/>
      <c r="I19" s="236"/>
      <c r="J19" s="226"/>
      <c r="K19" s="226"/>
      <c r="L19" s="237"/>
      <c r="M19" s="244"/>
      <c r="N19" s="245"/>
      <c r="O19" s="245"/>
      <c r="P19" s="248"/>
      <c r="Q19" s="249"/>
      <c r="R19" s="164"/>
      <c r="S19" s="164"/>
      <c r="T19" s="164"/>
      <c r="U19" s="164"/>
      <c r="V19" s="164"/>
      <c r="W19" s="229"/>
      <c r="X19" s="252"/>
      <c r="Y19" s="252"/>
      <c r="Z19" s="252"/>
      <c r="AA19" s="252"/>
      <c r="AB19" s="252"/>
      <c r="AC19" s="252"/>
      <c r="AD19" s="253"/>
    </row>
    <row r="20" spans="1:30" ht="6.6" customHeight="1" x14ac:dyDescent="0.4">
      <c r="A20" s="204"/>
      <c r="B20" s="225"/>
      <c r="C20" s="226"/>
      <c r="D20" s="229"/>
      <c r="E20" s="225"/>
      <c r="F20" s="226"/>
      <c r="G20" s="226"/>
      <c r="H20" s="232"/>
      <c r="I20" s="236"/>
      <c r="J20" s="226"/>
      <c r="K20" s="226"/>
      <c r="L20" s="237"/>
      <c r="M20" s="254"/>
      <c r="N20" s="255"/>
      <c r="O20" s="255"/>
      <c r="P20" s="256" t="s">
        <v>55</v>
      </c>
      <c r="Q20" s="249"/>
      <c r="R20" s="164"/>
      <c r="S20" s="164"/>
      <c r="T20" s="164"/>
      <c r="U20" s="164"/>
      <c r="V20" s="164"/>
      <c r="W20" s="229"/>
      <c r="X20" s="252"/>
      <c r="Y20" s="252"/>
      <c r="Z20" s="252"/>
      <c r="AA20" s="252"/>
      <c r="AB20" s="252"/>
      <c r="AC20" s="252"/>
      <c r="AD20" s="253"/>
    </row>
    <row r="21" spans="1:30" ht="6.6" customHeight="1" x14ac:dyDescent="0.4">
      <c r="A21" s="204"/>
      <c r="B21" s="225"/>
      <c r="C21" s="226"/>
      <c r="D21" s="229"/>
      <c r="E21" s="225"/>
      <c r="F21" s="226"/>
      <c r="G21" s="226"/>
      <c r="H21" s="232"/>
      <c r="I21" s="236"/>
      <c r="J21" s="226"/>
      <c r="K21" s="226"/>
      <c r="L21" s="237"/>
      <c r="M21" s="225"/>
      <c r="N21" s="226"/>
      <c r="O21" s="226"/>
      <c r="P21" s="257"/>
      <c r="Q21" s="249"/>
      <c r="R21" s="164"/>
      <c r="S21" s="164"/>
      <c r="T21" s="164"/>
      <c r="U21" s="164"/>
      <c r="V21" s="164"/>
      <c r="W21" s="229"/>
      <c r="X21" s="259"/>
      <c r="Y21" s="259"/>
      <c r="Z21" s="259"/>
      <c r="AA21" s="259"/>
      <c r="AB21" s="259"/>
      <c r="AC21" s="259"/>
      <c r="AD21" s="260"/>
    </row>
    <row r="22" spans="1:30" ht="6.6" customHeight="1" x14ac:dyDescent="0.4">
      <c r="A22" s="204"/>
      <c r="B22" s="227"/>
      <c r="C22" s="228"/>
      <c r="D22" s="210"/>
      <c r="E22" s="227"/>
      <c r="F22" s="228"/>
      <c r="G22" s="228"/>
      <c r="H22" s="233"/>
      <c r="I22" s="238"/>
      <c r="J22" s="228"/>
      <c r="K22" s="228"/>
      <c r="L22" s="239"/>
      <c r="M22" s="227"/>
      <c r="N22" s="228"/>
      <c r="O22" s="228"/>
      <c r="P22" s="258"/>
      <c r="Q22" s="208"/>
      <c r="R22" s="209"/>
      <c r="S22" s="209"/>
      <c r="T22" s="209"/>
      <c r="U22" s="209"/>
      <c r="V22" s="209"/>
      <c r="W22" s="210"/>
      <c r="X22" s="261"/>
      <c r="Y22" s="261"/>
      <c r="Z22" s="261"/>
      <c r="AA22" s="261"/>
      <c r="AB22" s="261"/>
      <c r="AC22" s="261"/>
      <c r="AD22" s="262"/>
    </row>
    <row r="23" spans="1:30" ht="6.6" customHeight="1" x14ac:dyDescent="0.4">
      <c r="A23" s="204">
        <v>2</v>
      </c>
      <c r="B23" s="223"/>
      <c r="C23" s="224"/>
      <c r="D23" s="207" t="s">
        <v>6</v>
      </c>
      <c r="E23" s="230"/>
      <c r="F23" s="224"/>
      <c r="G23" s="224"/>
      <c r="H23" s="231"/>
      <c r="I23" s="234"/>
      <c r="J23" s="224"/>
      <c r="K23" s="224"/>
      <c r="L23" s="235"/>
      <c r="M23" s="240">
        <f>(I23-E23)*24</f>
        <v>0</v>
      </c>
      <c r="N23" s="241"/>
      <c r="O23" s="241"/>
      <c r="P23" s="247" t="s">
        <v>56</v>
      </c>
      <c r="Q23" s="205"/>
      <c r="R23" s="206"/>
      <c r="S23" s="206"/>
      <c r="T23" s="206"/>
      <c r="U23" s="206"/>
      <c r="V23" s="206"/>
      <c r="W23" s="207"/>
      <c r="X23" s="250"/>
      <c r="Y23" s="250"/>
      <c r="Z23" s="250"/>
      <c r="AA23" s="250"/>
      <c r="AB23" s="250"/>
      <c r="AC23" s="250"/>
      <c r="AD23" s="251"/>
    </row>
    <row r="24" spans="1:30" ht="6.6" customHeight="1" x14ac:dyDescent="0.4">
      <c r="A24" s="204"/>
      <c r="B24" s="225"/>
      <c r="C24" s="226"/>
      <c r="D24" s="229"/>
      <c r="E24" s="225"/>
      <c r="F24" s="226"/>
      <c r="G24" s="226"/>
      <c r="H24" s="232"/>
      <c r="I24" s="236"/>
      <c r="J24" s="226"/>
      <c r="K24" s="226"/>
      <c r="L24" s="237"/>
      <c r="M24" s="242"/>
      <c r="N24" s="243"/>
      <c r="O24" s="243"/>
      <c r="P24" s="247"/>
      <c r="Q24" s="249"/>
      <c r="R24" s="164"/>
      <c r="S24" s="164"/>
      <c r="T24" s="164"/>
      <c r="U24" s="164"/>
      <c r="V24" s="164"/>
      <c r="W24" s="229"/>
      <c r="X24" s="252"/>
      <c r="Y24" s="252"/>
      <c r="Z24" s="252"/>
      <c r="AA24" s="252"/>
      <c r="AB24" s="252"/>
      <c r="AC24" s="252"/>
      <c r="AD24" s="253"/>
    </row>
    <row r="25" spans="1:30" ht="6.6" customHeight="1" x14ac:dyDescent="0.4">
      <c r="A25" s="204"/>
      <c r="B25" s="225"/>
      <c r="C25" s="226"/>
      <c r="D25" s="229"/>
      <c r="E25" s="225"/>
      <c r="F25" s="226"/>
      <c r="G25" s="226"/>
      <c r="H25" s="232"/>
      <c r="I25" s="236"/>
      <c r="J25" s="226"/>
      <c r="K25" s="226"/>
      <c r="L25" s="237"/>
      <c r="M25" s="244"/>
      <c r="N25" s="245"/>
      <c r="O25" s="245"/>
      <c r="P25" s="248"/>
      <c r="Q25" s="249"/>
      <c r="R25" s="164"/>
      <c r="S25" s="164"/>
      <c r="T25" s="164"/>
      <c r="U25" s="164"/>
      <c r="V25" s="164"/>
      <c r="W25" s="229"/>
      <c r="X25" s="252"/>
      <c r="Y25" s="252"/>
      <c r="Z25" s="252"/>
      <c r="AA25" s="252"/>
      <c r="AB25" s="252"/>
      <c r="AC25" s="252"/>
      <c r="AD25" s="253"/>
    </row>
    <row r="26" spans="1:30" ht="6.6" customHeight="1" x14ac:dyDescent="0.4">
      <c r="A26" s="204"/>
      <c r="B26" s="225"/>
      <c r="C26" s="226"/>
      <c r="D26" s="229"/>
      <c r="E26" s="225"/>
      <c r="F26" s="226"/>
      <c r="G26" s="226"/>
      <c r="H26" s="232"/>
      <c r="I26" s="236"/>
      <c r="J26" s="226"/>
      <c r="K26" s="226"/>
      <c r="L26" s="237"/>
      <c r="M26" s="254"/>
      <c r="N26" s="255"/>
      <c r="O26" s="255"/>
      <c r="P26" s="256" t="s">
        <v>55</v>
      </c>
      <c r="Q26" s="249"/>
      <c r="R26" s="164"/>
      <c r="S26" s="164"/>
      <c r="T26" s="164"/>
      <c r="U26" s="164"/>
      <c r="V26" s="164"/>
      <c r="W26" s="229"/>
      <c r="X26" s="252"/>
      <c r="Y26" s="252"/>
      <c r="Z26" s="252"/>
      <c r="AA26" s="252"/>
      <c r="AB26" s="252"/>
      <c r="AC26" s="252"/>
      <c r="AD26" s="253"/>
    </row>
    <row r="27" spans="1:30" ht="6.6" customHeight="1" x14ac:dyDescent="0.4">
      <c r="A27" s="204"/>
      <c r="B27" s="225"/>
      <c r="C27" s="226"/>
      <c r="D27" s="229"/>
      <c r="E27" s="225"/>
      <c r="F27" s="226"/>
      <c r="G27" s="226"/>
      <c r="H27" s="232"/>
      <c r="I27" s="236"/>
      <c r="J27" s="226"/>
      <c r="K27" s="226"/>
      <c r="L27" s="237"/>
      <c r="M27" s="225"/>
      <c r="N27" s="226"/>
      <c r="O27" s="226"/>
      <c r="P27" s="257"/>
      <c r="Q27" s="249"/>
      <c r="R27" s="164"/>
      <c r="S27" s="164"/>
      <c r="T27" s="164"/>
      <c r="U27" s="164"/>
      <c r="V27" s="164"/>
      <c r="W27" s="229"/>
      <c r="X27" s="259"/>
      <c r="Y27" s="259"/>
      <c r="Z27" s="259"/>
      <c r="AA27" s="259"/>
      <c r="AB27" s="259"/>
      <c r="AC27" s="259"/>
      <c r="AD27" s="260"/>
    </row>
    <row r="28" spans="1:30" ht="6.6" customHeight="1" x14ac:dyDescent="0.4">
      <c r="A28" s="204"/>
      <c r="B28" s="227"/>
      <c r="C28" s="228"/>
      <c r="D28" s="210"/>
      <c r="E28" s="227"/>
      <c r="F28" s="228"/>
      <c r="G28" s="228"/>
      <c r="H28" s="233"/>
      <c r="I28" s="238"/>
      <c r="J28" s="228"/>
      <c r="K28" s="228"/>
      <c r="L28" s="239"/>
      <c r="M28" s="227"/>
      <c r="N28" s="228"/>
      <c r="O28" s="228"/>
      <c r="P28" s="257"/>
      <c r="Q28" s="208"/>
      <c r="R28" s="209"/>
      <c r="S28" s="209"/>
      <c r="T28" s="209"/>
      <c r="U28" s="209"/>
      <c r="V28" s="209"/>
      <c r="W28" s="210"/>
      <c r="X28" s="261"/>
      <c r="Y28" s="261"/>
      <c r="Z28" s="261"/>
      <c r="AA28" s="261"/>
      <c r="AB28" s="261"/>
      <c r="AC28" s="261"/>
      <c r="AD28" s="262"/>
    </row>
    <row r="29" spans="1:30" ht="6.6" customHeight="1" x14ac:dyDescent="0.4">
      <c r="A29" s="204">
        <v>3</v>
      </c>
      <c r="B29" s="223"/>
      <c r="C29" s="224"/>
      <c r="D29" s="207" t="s">
        <v>6</v>
      </c>
      <c r="E29" s="230"/>
      <c r="F29" s="224"/>
      <c r="G29" s="224"/>
      <c r="H29" s="231"/>
      <c r="I29" s="234"/>
      <c r="J29" s="224"/>
      <c r="K29" s="224"/>
      <c r="L29" s="235"/>
      <c r="M29" s="240">
        <f>(I29-E29)*24</f>
        <v>0</v>
      </c>
      <c r="N29" s="241"/>
      <c r="O29" s="241"/>
      <c r="P29" s="246" t="s">
        <v>56</v>
      </c>
      <c r="Q29" s="205"/>
      <c r="R29" s="206"/>
      <c r="S29" s="206"/>
      <c r="T29" s="206"/>
      <c r="U29" s="206"/>
      <c r="V29" s="206"/>
      <c r="W29" s="207"/>
      <c r="X29" s="250"/>
      <c r="Y29" s="250"/>
      <c r="Z29" s="250"/>
      <c r="AA29" s="250"/>
      <c r="AB29" s="250"/>
      <c r="AC29" s="250"/>
      <c r="AD29" s="251"/>
    </row>
    <row r="30" spans="1:30" ht="6.6" customHeight="1" x14ac:dyDescent="0.4">
      <c r="A30" s="204"/>
      <c r="B30" s="225"/>
      <c r="C30" s="226"/>
      <c r="D30" s="229"/>
      <c r="E30" s="225"/>
      <c r="F30" s="226"/>
      <c r="G30" s="226"/>
      <c r="H30" s="232"/>
      <c r="I30" s="236"/>
      <c r="J30" s="226"/>
      <c r="K30" s="226"/>
      <c r="L30" s="237"/>
      <c r="M30" s="242"/>
      <c r="N30" s="243"/>
      <c r="O30" s="243"/>
      <c r="P30" s="247"/>
      <c r="Q30" s="249"/>
      <c r="R30" s="164"/>
      <c r="S30" s="164"/>
      <c r="T30" s="164"/>
      <c r="U30" s="164"/>
      <c r="V30" s="164"/>
      <c r="W30" s="229"/>
      <c r="X30" s="252"/>
      <c r="Y30" s="252"/>
      <c r="Z30" s="252"/>
      <c r="AA30" s="252"/>
      <c r="AB30" s="252"/>
      <c r="AC30" s="252"/>
      <c r="AD30" s="253"/>
    </row>
    <row r="31" spans="1:30" ht="6.6" customHeight="1" x14ac:dyDescent="0.4">
      <c r="A31" s="204"/>
      <c r="B31" s="225"/>
      <c r="C31" s="226"/>
      <c r="D31" s="229"/>
      <c r="E31" s="225"/>
      <c r="F31" s="226"/>
      <c r="G31" s="226"/>
      <c r="H31" s="232"/>
      <c r="I31" s="236"/>
      <c r="J31" s="226"/>
      <c r="K31" s="226"/>
      <c r="L31" s="237"/>
      <c r="M31" s="244"/>
      <c r="N31" s="245"/>
      <c r="O31" s="245"/>
      <c r="P31" s="248"/>
      <c r="Q31" s="249"/>
      <c r="R31" s="164"/>
      <c r="S31" s="164"/>
      <c r="T31" s="164"/>
      <c r="U31" s="164"/>
      <c r="V31" s="164"/>
      <c r="W31" s="229"/>
      <c r="X31" s="252"/>
      <c r="Y31" s="252"/>
      <c r="Z31" s="252"/>
      <c r="AA31" s="252"/>
      <c r="AB31" s="252"/>
      <c r="AC31" s="252"/>
      <c r="AD31" s="253"/>
    </row>
    <row r="32" spans="1:30" ht="6.6" customHeight="1" x14ac:dyDescent="0.4">
      <c r="A32" s="204"/>
      <c r="B32" s="225"/>
      <c r="C32" s="226"/>
      <c r="D32" s="229"/>
      <c r="E32" s="225"/>
      <c r="F32" s="226"/>
      <c r="G32" s="226"/>
      <c r="H32" s="232"/>
      <c r="I32" s="236"/>
      <c r="J32" s="226"/>
      <c r="K32" s="226"/>
      <c r="L32" s="237"/>
      <c r="M32" s="254"/>
      <c r="N32" s="255"/>
      <c r="O32" s="255"/>
      <c r="P32" s="256" t="s">
        <v>55</v>
      </c>
      <c r="Q32" s="249"/>
      <c r="R32" s="164"/>
      <c r="S32" s="164"/>
      <c r="T32" s="164"/>
      <c r="U32" s="164"/>
      <c r="V32" s="164"/>
      <c r="W32" s="229"/>
      <c r="X32" s="252"/>
      <c r="Y32" s="252"/>
      <c r="Z32" s="252"/>
      <c r="AA32" s="252"/>
      <c r="AB32" s="252"/>
      <c r="AC32" s="252"/>
      <c r="AD32" s="253"/>
    </row>
    <row r="33" spans="1:30" ht="6.6" customHeight="1" x14ac:dyDescent="0.4">
      <c r="A33" s="204"/>
      <c r="B33" s="225"/>
      <c r="C33" s="226"/>
      <c r="D33" s="229"/>
      <c r="E33" s="225"/>
      <c r="F33" s="226"/>
      <c r="G33" s="226"/>
      <c r="H33" s="232"/>
      <c r="I33" s="236"/>
      <c r="J33" s="226"/>
      <c r="K33" s="226"/>
      <c r="L33" s="237"/>
      <c r="M33" s="225"/>
      <c r="N33" s="226"/>
      <c r="O33" s="226"/>
      <c r="P33" s="257"/>
      <c r="Q33" s="249"/>
      <c r="R33" s="164"/>
      <c r="S33" s="164"/>
      <c r="T33" s="164"/>
      <c r="U33" s="164"/>
      <c r="V33" s="164"/>
      <c r="W33" s="229"/>
      <c r="X33" s="259"/>
      <c r="Y33" s="259"/>
      <c r="Z33" s="259"/>
      <c r="AA33" s="259"/>
      <c r="AB33" s="259"/>
      <c r="AC33" s="259"/>
      <c r="AD33" s="260"/>
    </row>
    <row r="34" spans="1:30" ht="6.6" customHeight="1" x14ac:dyDescent="0.4">
      <c r="A34" s="204"/>
      <c r="B34" s="227"/>
      <c r="C34" s="228"/>
      <c r="D34" s="210"/>
      <c r="E34" s="227"/>
      <c r="F34" s="228"/>
      <c r="G34" s="228"/>
      <c r="H34" s="233"/>
      <c r="I34" s="238"/>
      <c r="J34" s="228"/>
      <c r="K34" s="228"/>
      <c r="L34" s="239"/>
      <c r="M34" s="227"/>
      <c r="N34" s="228"/>
      <c r="O34" s="228"/>
      <c r="P34" s="258"/>
      <c r="Q34" s="208"/>
      <c r="R34" s="209"/>
      <c r="S34" s="209"/>
      <c r="T34" s="209"/>
      <c r="U34" s="209"/>
      <c r="V34" s="209"/>
      <c r="W34" s="210"/>
      <c r="X34" s="261"/>
      <c r="Y34" s="261"/>
      <c r="Z34" s="261"/>
      <c r="AA34" s="261"/>
      <c r="AB34" s="261"/>
      <c r="AC34" s="261"/>
      <c r="AD34" s="262"/>
    </row>
    <row r="35" spans="1:30" ht="6.6" customHeight="1" x14ac:dyDescent="0.4">
      <c r="A35" s="204">
        <v>4</v>
      </c>
      <c r="B35" s="223"/>
      <c r="C35" s="224"/>
      <c r="D35" s="207" t="s">
        <v>6</v>
      </c>
      <c r="E35" s="230"/>
      <c r="F35" s="224"/>
      <c r="G35" s="224"/>
      <c r="H35" s="231"/>
      <c r="I35" s="234"/>
      <c r="J35" s="224"/>
      <c r="K35" s="224"/>
      <c r="L35" s="235"/>
      <c r="M35" s="240">
        <f>(I35-E35)*24</f>
        <v>0</v>
      </c>
      <c r="N35" s="241"/>
      <c r="O35" s="241"/>
      <c r="P35" s="247" t="s">
        <v>56</v>
      </c>
      <c r="Q35" s="205"/>
      <c r="R35" s="206"/>
      <c r="S35" s="206"/>
      <c r="T35" s="206"/>
      <c r="U35" s="206"/>
      <c r="V35" s="206"/>
      <c r="W35" s="207"/>
      <c r="X35" s="250"/>
      <c r="Y35" s="250"/>
      <c r="Z35" s="250"/>
      <c r="AA35" s="250"/>
      <c r="AB35" s="250"/>
      <c r="AC35" s="250"/>
      <c r="AD35" s="251"/>
    </row>
    <row r="36" spans="1:30" ht="6.6" customHeight="1" x14ac:dyDescent="0.4">
      <c r="A36" s="204"/>
      <c r="B36" s="225"/>
      <c r="C36" s="226"/>
      <c r="D36" s="229"/>
      <c r="E36" s="225"/>
      <c r="F36" s="226"/>
      <c r="G36" s="226"/>
      <c r="H36" s="232"/>
      <c r="I36" s="236"/>
      <c r="J36" s="226"/>
      <c r="K36" s="226"/>
      <c r="L36" s="237"/>
      <c r="M36" s="242"/>
      <c r="N36" s="243"/>
      <c r="O36" s="243"/>
      <c r="P36" s="247"/>
      <c r="Q36" s="249"/>
      <c r="R36" s="164"/>
      <c r="S36" s="164"/>
      <c r="T36" s="164"/>
      <c r="U36" s="164"/>
      <c r="V36" s="164"/>
      <c r="W36" s="229"/>
      <c r="X36" s="252"/>
      <c r="Y36" s="252"/>
      <c r="Z36" s="252"/>
      <c r="AA36" s="252"/>
      <c r="AB36" s="252"/>
      <c r="AC36" s="252"/>
      <c r="AD36" s="253"/>
    </row>
    <row r="37" spans="1:30" ht="6.6" customHeight="1" x14ac:dyDescent="0.4">
      <c r="A37" s="204"/>
      <c r="B37" s="225"/>
      <c r="C37" s="226"/>
      <c r="D37" s="229"/>
      <c r="E37" s="225"/>
      <c r="F37" s="226"/>
      <c r="G37" s="226"/>
      <c r="H37" s="232"/>
      <c r="I37" s="236"/>
      <c r="J37" s="226"/>
      <c r="K37" s="226"/>
      <c r="L37" s="237"/>
      <c r="M37" s="244"/>
      <c r="N37" s="245"/>
      <c r="O37" s="245"/>
      <c r="P37" s="248"/>
      <c r="Q37" s="249"/>
      <c r="R37" s="164"/>
      <c r="S37" s="164"/>
      <c r="T37" s="164"/>
      <c r="U37" s="164"/>
      <c r="V37" s="164"/>
      <c r="W37" s="229"/>
      <c r="X37" s="252"/>
      <c r="Y37" s="252"/>
      <c r="Z37" s="252"/>
      <c r="AA37" s="252"/>
      <c r="AB37" s="252"/>
      <c r="AC37" s="252"/>
      <c r="AD37" s="253"/>
    </row>
    <row r="38" spans="1:30" ht="6.6" customHeight="1" x14ac:dyDescent="0.4">
      <c r="A38" s="204"/>
      <c r="B38" s="225"/>
      <c r="C38" s="226"/>
      <c r="D38" s="229"/>
      <c r="E38" s="225"/>
      <c r="F38" s="226"/>
      <c r="G38" s="226"/>
      <c r="H38" s="232"/>
      <c r="I38" s="236"/>
      <c r="J38" s="226"/>
      <c r="K38" s="226"/>
      <c r="L38" s="237"/>
      <c r="M38" s="254"/>
      <c r="N38" s="255"/>
      <c r="O38" s="255"/>
      <c r="P38" s="256" t="s">
        <v>55</v>
      </c>
      <c r="Q38" s="249"/>
      <c r="R38" s="164"/>
      <c r="S38" s="164"/>
      <c r="T38" s="164"/>
      <c r="U38" s="164"/>
      <c r="V38" s="164"/>
      <c r="W38" s="229"/>
      <c r="X38" s="252"/>
      <c r="Y38" s="252"/>
      <c r="Z38" s="252"/>
      <c r="AA38" s="252"/>
      <c r="AB38" s="252"/>
      <c r="AC38" s="252"/>
      <c r="AD38" s="253"/>
    </row>
    <row r="39" spans="1:30" ht="6.6" customHeight="1" x14ac:dyDescent="0.4">
      <c r="A39" s="204"/>
      <c r="B39" s="225"/>
      <c r="C39" s="226"/>
      <c r="D39" s="229"/>
      <c r="E39" s="225"/>
      <c r="F39" s="226"/>
      <c r="G39" s="226"/>
      <c r="H39" s="232"/>
      <c r="I39" s="236"/>
      <c r="J39" s="226"/>
      <c r="K39" s="226"/>
      <c r="L39" s="237"/>
      <c r="M39" s="225"/>
      <c r="N39" s="226"/>
      <c r="O39" s="226"/>
      <c r="P39" s="257"/>
      <c r="Q39" s="249"/>
      <c r="R39" s="164"/>
      <c r="S39" s="164"/>
      <c r="T39" s="164"/>
      <c r="U39" s="164"/>
      <c r="V39" s="164"/>
      <c r="W39" s="229"/>
      <c r="X39" s="259"/>
      <c r="Y39" s="259"/>
      <c r="Z39" s="259"/>
      <c r="AA39" s="259"/>
      <c r="AB39" s="259"/>
      <c r="AC39" s="259"/>
      <c r="AD39" s="260"/>
    </row>
    <row r="40" spans="1:30" ht="6.6" customHeight="1" x14ac:dyDescent="0.4">
      <c r="A40" s="204"/>
      <c r="B40" s="227"/>
      <c r="C40" s="228"/>
      <c r="D40" s="210"/>
      <c r="E40" s="227"/>
      <c r="F40" s="228"/>
      <c r="G40" s="228"/>
      <c r="H40" s="233"/>
      <c r="I40" s="238"/>
      <c r="J40" s="228"/>
      <c r="K40" s="228"/>
      <c r="L40" s="239"/>
      <c r="M40" s="227"/>
      <c r="N40" s="228"/>
      <c r="O40" s="228"/>
      <c r="P40" s="257"/>
      <c r="Q40" s="208"/>
      <c r="R40" s="209"/>
      <c r="S40" s="209"/>
      <c r="T40" s="209"/>
      <c r="U40" s="209"/>
      <c r="V40" s="209"/>
      <c r="W40" s="210"/>
      <c r="X40" s="261"/>
      <c r="Y40" s="261"/>
      <c r="Z40" s="261"/>
      <c r="AA40" s="261"/>
      <c r="AB40" s="261"/>
      <c r="AC40" s="261"/>
      <c r="AD40" s="262"/>
    </row>
    <row r="41" spans="1:30" ht="6.6" customHeight="1" x14ac:dyDescent="0.4">
      <c r="A41" s="204">
        <v>5</v>
      </c>
      <c r="B41" s="223"/>
      <c r="C41" s="224"/>
      <c r="D41" s="207" t="s">
        <v>6</v>
      </c>
      <c r="E41" s="230"/>
      <c r="F41" s="224"/>
      <c r="G41" s="224"/>
      <c r="H41" s="231"/>
      <c r="I41" s="234"/>
      <c r="J41" s="224"/>
      <c r="K41" s="224"/>
      <c r="L41" s="235"/>
      <c r="M41" s="240">
        <f>(I41-E41)*24</f>
        <v>0</v>
      </c>
      <c r="N41" s="241"/>
      <c r="O41" s="241"/>
      <c r="P41" s="246" t="s">
        <v>56</v>
      </c>
      <c r="Q41" s="205"/>
      <c r="R41" s="206"/>
      <c r="S41" s="206"/>
      <c r="T41" s="206"/>
      <c r="U41" s="206"/>
      <c r="V41" s="206"/>
      <c r="W41" s="207"/>
      <c r="X41" s="250"/>
      <c r="Y41" s="250"/>
      <c r="Z41" s="250"/>
      <c r="AA41" s="250"/>
      <c r="AB41" s="250"/>
      <c r="AC41" s="250"/>
      <c r="AD41" s="251"/>
    </row>
    <row r="42" spans="1:30" ht="6.6" customHeight="1" x14ac:dyDescent="0.4">
      <c r="A42" s="204"/>
      <c r="B42" s="225"/>
      <c r="C42" s="226"/>
      <c r="D42" s="229"/>
      <c r="E42" s="225"/>
      <c r="F42" s="226"/>
      <c r="G42" s="226"/>
      <c r="H42" s="232"/>
      <c r="I42" s="236"/>
      <c r="J42" s="226"/>
      <c r="K42" s="226"/>
      <c r="L42" s="237"/>
      <c r="M42" s="242"/>
      <c r="N42" s="243"/>
      <c r="O42" s="243"/>
      <c r="P42" s="247"/>
      <c r="Q42" s="249"/>
      <c r="R42" s="164"/>
      <c r="S42" s="164"/>
      <c r="T42" s="164"/>
      <c r="U42" s="164"/>
      <c r="V42" s="164"/>
      <c r="W42" s="229"/>
      <c r="X42" s="252"/>
      <c r="Y42" s="252"/>
      <c r="Z42" s="252"/>
      <c r="AA42" s="252"/>
      <c r="AB42" s="252"/>
      <c r="AC42" s="252"/>
      <c r="AD42" s="253"/>
    </row>
    <row r="43" spans="1:30" ht="6.6" customHeight="1" x14ac:dyDescent="0.4">
      <c r="A43" s="204"/>
      <c r="B43" s="225"/>
      <c r="C43" s="226"/>
      <c r="D43" s="229"/>
      <c r="E43" s="225"/>
      <c r="F43" s="226"/>
      <c r="G43" s="226"/>
      <c r="H43" s="232"/>
      <c r="I43" s="236"/>
      <c r="J43" s="226"/>
      <c r="K43" s="226"/>
      <c r="L43" s="237"/>
      <c r="M43" s="244"/>
      <c r="N43" s="245"/>
      <c r="O43" s="245"/>
      <c r="P43" s="248"/>
      <c r="Q43" s="249"/>
      <c r="R43" s="164"/>
      <c r="S43" s="164"/>
      <c r="T43" s="164"/>
      <c r="U43" s="164"/>
      <c r="V43" s="164"/>
      <c r="W43" s="229"/>
      <c r="X43" s="252"/>
      <c r="Y43" s="252"/>
      <c r="Z43" s="252"/>
      <c r="AA43" s="252"/>
      <c r="AB43" s="252"/>
      <c r="AC43" s="252"/>
      <c r="AD43" s="253"/>
    </row>
    <row r="44" spans="1:30" ht="6.6" customHeight="1" x14ac:dyDescent="0.4">
      <c r="A44" s="204"/>
      <c r="B44" s="225"/>
      <c r="C44" s="226"/>
      <c r="D44" s="229"/>
      <c r="E44" s="225"/>
      <c r="F44" s="226"/>
      <c r="G44" s="226"/>
      <c r="H44" s="232"/>
      <c r="I44" s="236"/>
      <c r="J44" s="226"/>
      <c r="K44" s="226"/>
      <c r="L44" s="237"/>
      <c r="M44" s="254"/>
      <c r="N44" s="255"/>
      <c r="O44" s="255"/>
      <c r="P44" s="256" t="s">
        <v>55</v>
      </c>
      <c r="Q44" s="249"/>
      <c r="R44" s="164"/>
      <c r="S44" s="164"/>
      <c r="T44" s="164"/>
      <c r="U44" s="164"/>
      <c r="V44" s="164"/>
      <c r="W44" s="229"/>
      <c r="X44" s="252"/>
      <c r="Y44" s="252"/>
      <c r="Z44" s="252"/>
      <c r="AA44" s="252"/>
      <c r="AB44" s="252"/>
      <c r="AC44" s="252"/>
      <c r="AD44" s="253"/>
    </row>
    <row r="45" spans="1:30" ht="6.6" customHeight="1" x14ac:dyDescent="0.4">
      <c r="A45" s="204"/>
      <c r="B45" s="225"/>
      <c r="C45" s="226"/>
      <c r="D45" s="229"/>
      <c r="E45" s="225"/>
      <c r="F45" s="226"/>
      <c r="G45" s="226"/>
      <c r="H45" s="232"/>
      <c r="I45" s="236"/>
      <c r="J45" s="226"/>
      <c r="K45" s="226"/>
      <c r="L45" s="237"/>
      <c r="M45" s="225"/>
      <c r="N45" s="226"/>
      <c r="O45" s="226"/>
      <c r="P45" s="257"/>
      <c r="Q45" s="249"/>
      <c r="R45" s="164"/>
      <c r="S45" s="164"/>
      <c r="T45" s="164"/>
      <c r="U45" s="164"/>
      <c r="V45" s="164"/>
      <c r="W45" s="229"/>
      <c r="X45" s="259"/>
      <c r="Y45" s="259"/>
      <c r="Z45" s="259"/>
      <c r="AA45" s="259"/>
      <c r="AB45" s="259"/>
      <c r="AC45" s="259"/>
      <c r="AD45" s="260"/>
    </row>
    <row r="46" spans="1:30" ht="6.6" customHeight="1" x14ac:dyDescent="0.4">
      <c r="A46" s="204"/>
      <c r="B46" s="227"/>
      <c r="C46" s="228"/>
      <c r="D46" s="210"/>
      <c r="E46" s="227"/>
      <c r="F46" s="228"/>
      <c r="G46" s="228"/>
      <c r="H46" s="233"/>
      <c r="I46" s="238"/>
      <c r="J46" s="228"/>
      <c r="K46" s="228"/>
      <c r="L46" s="239"/>
      <c r="M46" s="227"/>
      <c r="N46" s="228"/>
      <c r="O46" s="228"/>
      <c r="P46" s="258"/>
      <c r="Q46" s="208"/>
      <c r="R46" s="209"/>
      <c r="S46" s="209"/>
      <c r="T46" s="209"/>
      <c r="U46" s="209"/>
      <c r="V46" s="209"/>
      <c r="W46" s="210"/>
      <c r="X46" s="261"/>
      <c r="Y46" s="261"/>
      <c r="Z46" s="261"/>
      <c r="AA46" s="261"/>
      <c r="AB46" s="261"/>
      <c r="AC46" s="261"/>
      <c r="AD46" s="262"/>
    </row>
    <row r="47" spans="1:30" ht="6.6" customHeight="1" x14ac:dyDescent="0.4">
      <c r="A47" s="204">
        <v>6</v>
      </c>
      <c r="B47" s="223"/>
      <c r="C47" s="224"/>
      <c r="D47" s="207" t="s">
        <v>6</v>
      </c>
      <c r="E47" s="230"/>
      <c r="F47" s="224"/>
      <c r="G47" s="224"/>
      <c r="H47" s="231"/>
      <c r="I47" s="234"/>
      <c r="J47" s="263"/>
      <c r="K47" s="263"/>
      <c r="L47" s="264"/>
      <c r="M47" s="240">
        <f>(I47-E47)*24</f>
        <v>0</v>
      </c>
      <c r="N47" s="241"/>
      <c r="O47" s="241"/>
      <c r="P47" s="247" t="s">
        <v>56</v>
      </c>
      <c r="Q47" s="205"/>
      <c r="R47" s="206"/>
      <c r="S47" s="206"/>
      <c r="T47" s="206"/>
      <c r="U47" s="206"/>
      <c r="V47" s="206"/>
      <c r="W47" s="207"/>
      <c r="X47" s="250"/>
      <c r="Y47" s="250"/>
      <c r="Z47" s="250"/>
      <c r="AA47" s="250"/>
      <c r="AB47" s="250"/>
      <c r="AC47" s="250"/>
      <c r="AD47" s="251"/>
    </row>
    <row r="48" spans="1:30" ht="6.6" customHeight="1" x14ac:dyDescent="0.4">
      <c r="A48" s="204"/>
      <c r="B48" s="225"/>
      <c r="C48" s="226"/>
      <c r="D48" s="229"/>
      <c r="E48" s="225"/>
      <c r="F48" s="226"/>
      <c r="G48" s="226"/>
      <c r="H48" s="232"/>
      <c r="I48" s="265"/>
      <c r="J48" s="266"/>
      <c r="K48" s="266"/>
      <c r="L48" s="267"/>
      <c r="M48" s="242"/>
      <c r="N48" s="243"/>
      <c r="O48" s="243"/>
      <c r="P48" s="247"/>
      <c r="Q48" s="249"/>
      <c r="R48" s="164"/>
      <c r="S48" s="164"/>
      <c r="T48" s="164"/>
      <c r="U48" s="164"/>
      <c r="V48" s="164"/>
      <c r="W48" s="229"/>
      <c r="X48" s="252"/>
      <c r="Y48" s="252"/>
      <c r="Z48" s="252"/>
      <c r="AA48" s="252"/>
      <c r="AB48" s="252"/>
      <c r="AC48" s="252"/>
      <c r="AD48" s="253"/>
    </row>
    <row r="49" spans="1:30" ht="6.6" customHeight="1" x14ac:dyDescent="0.4">
      <c r="A49" s="204"/>
      <c r="B49" s="225"/>
      <c r="C49" s="226"/>
      <c r="D49" s="229"/>
      <c r="E49" s="225"/>
      <c r="F49" s="226"/>
      <c r="G49" s="226"/>
      <c r="H49" s="232"/>
      <c r="I49" s="265"/>
      <c r="J49" s="266"/>
      <c r="K49" s="266"/>
      <c r="L49" s="267"/>
      <c r="M49" s="244"/>
      <c r="N49" s="245"/>
      <c r="O49" s="245"/>
      <c r="P49" s="248"/>
      <c r="Q49" s="249"/>
      <c r="R49" s="164"/>
      <c r="S49" s="164"/>
      <c r="T49" s="164"/>
      <c r="U49" s="164"/>
      <c r="V49" s="164"/>
      <c r="W49" s="229"/>
      <c r="X49" s="252"/>
      <c r="Y49" s="252"/>
      <c r="Z49" s="252"/>
      <c r="AA49" s="252"/>
      <c r="AB49" s="252"/>
      <c r="AC49" s="252"/>
      <c r="AD49" s="253"/>
    </row>
    <row r="50" spans="1:30" ht="6.6" customHeight="1" x14ac:dyDescent="0.4">
      <c r="A50" s="204"/>
      <c r="B50" s="225"/>
      <c r="C50" s="226"/>
      <c r="D50" s="229"/>
      <c r="E50" s="225"/>
      <c r="F50" s="226"/>
      <c r="G50" s="226"/>
      <c r="H50" s="232"/>
      <c r="I50" s="265"/>
      <c r="J50" s="266"/>
      <c r="K50" s="266"/>
      <c r="L50" s="267"/>
      <c r="M50" s="254"/>
      <c r="N50" s="255"/>
      <c r="O50" s="255"/>
      <c r="P50" s="256" t="s">
        <v>55</v>
      </c>
      <c r="Q50" s="249"/>
      <c r="R50" s="164"/>
      <c r="S50" s="164"/>
      <c r="T50" s="164"/>
      <c r="U50" s="164"/>
      <c r="V50" s="164"/>
      <c r="W50" s="229"/>
      <c r="X50" s="252"/>
      <c r="Y50" s="252"/>
      <c r="Z50" s="252"/>
      <c r="AA50" s="252"/>
      <c r="AB50" s="252"/>
      <c r="AC50" s="252"/>
      <c r="AD50" s="253"/>
    </row>
    <row r="51" spans="1:30" ht="6.6" customHeight="1" x14ac:dyDescent="0.4">
      <c r="A51" s="204"/>
      <c r="B51" s="225"/>
      <c r="C51" s="226"/>
      <c r="D51" s="229"/>
      <c r="E51" s="225"/>
      <c r="F51" s="226"/>
      <c r="G51" s="226"/>
      <c r="H51" s="232"/>
      <c r="I51" s="265"/>
      <c r="J51" s="266"/>
      <c r="K51" s="266"/>
      <c r="L51" s="267"/>
      <c r="M51" s="225"/>
      <c r="N51" s="226"/>
      <c r="O51" s="226"/>
      <c r="P51" s="257"/>
      <c r="Q51" s="249"/>
      <c r="R51" s="164"/>
      <c r="S51" s="164"/>
      <c r="T51" s="164"/>
      <c r="U51" s="164"/>
      <c r="V51" s="164"/>
      <c r="W51" s="229"/>
      <c r="X51" s="259"/>
      <c r="Y51" s="259"/>
      <c r="Z51" s="259"/>
      <c r="AA51" s="259"/>
      <c r="AB51" s="259"/>
      <c r="AC51" s="259"/>
      <c r="AD51" s="260"/>
    </row>
    <row r="52" spans="1:30" ht="6.6" customHeight="1" x14ac:dyDescent="0.4">
      <c r="A52" s="204"/>
      <c r="B52" s="227"/>
      <c r="C52" s="228"/>
      <c r="D52" s="210"/>
      <c r="E52" s="227"/>
      <c r="F52" s="228"/>
      <c r="G52" s="228"/>
      <c r="H52" s="233"/>
      <c r="I52" s="268"/>
      <c r="J52" s="269"/>
      <c r="K52" s="269"/>
      <c r="L52" s="270"/>
      <c r="M52" s="227"/>
      <c r="N52" s="228"/>
      <c r="O52" s="228"/>
      <c r="P52" s="257"/>
      <c r="Q52" s="208"/>
      <c r="R52" s="209"/>
      <c r="S52" s="209"/>
      <c r="T52" s="209"/>
      <c r="U52" s="209"/>
      <c r="V52" s="209"/>
      <c r="W52" s="210"/>
      <c r="X52" s="261"/>
      <c r="Y52" s="261"/>
      <c r="Z52" s="261"/>
      <c r="AA52" s="261"/>
      <c r="AB52" s="261"/>
      <c r="AC52" s="261"/>
      <c r="AD52" s="262"/>
    </row>
    <row r="53" spans="1:30" ht="6.6" customHeight="1" x14ac:dyDescent="0.4">
      <c r="A53" s="204">
        <v>7</v>
      </c>
      <c r="B53" s="223"/>
      <c r="C53" s="224"/>
      <c r="D53" s="207" t="s">
        <v>6</v>
      </c>
      <c r="E53" s="230"/>
      <c r="F53" s="224"/>
      <c r="G53" s="224"/>
      <c r="H53" s="231"/>
      <c r="I53" s="234"/>
      <c r="J53" s="263"/>
      <c r="K53" s="263"/>
      <c r="L53" s="264"/>
      <c r="M53" s="240">
        <f>(I53-E53)*24</f>
        <v>0</v>
      </c>
      <c r="N53" s="241"/>
      <c r="O53" s="241"/>
      <c r="P53" s="246" t="s">
        <v>56</v>
      </c>
      <c r="Q53" s="205"/>
      <c r="R53" s="206"/>
      <c r="S53" s="206"/>
      <c r="T53" s="206"/>
      <c r="U53" s="206"/>
      <c r="V53" s="206"/>
      <c r="W53" s="207"/>
      <c r="X53" s="250"/>
      <c r="Y53" s="250"/>
      <c r="Z53" s="250"/>
      <c r="AA53" s="250"/>
      <c r="AB53" s="250"/>
      <c r="AC53" s="250"/>
      <c r="AD53" s="251"/>
    </row>
    <row r="54" spans="1:30" ht="6.6" customHeight="1" x14ac:dyDescent="0.4">
      <c r="A54" s="204"/>
      <c r="B54" s="225"/>
      <c r="C54" s="226"/>
      <c r="D54" s="229"/>
      <c r="E54" s="225"/>
      <c r="F54" s="226"/>
      <c r="G54" s="226"/>
      <c r="H54" s="232"/>
      <c r="I54" s="265"/>
      <c r="J54" s="266"/>
      <c r="K54" s="266"/>
      <c r="L54" s="267"/>
      <c r="M54" s="242"/>
      <c r="N54" s="243"/>
      <c r="O54" s="243"/>
      <c r="P54" s="247"/>
      <c r="Q54" s="249"/>
      <c r="R54" s="164"/>
      <c r="S54" s="164"/>
      <c r="T54" s="164"/>
      <c r="U54" s="164"/>
      <c r="V54" s="164"/>
      <c r="W54" s="229"/>
      <c r="X54" s="252"/>
      <c r="Y54" s="252"/>
      <c r="Z54" s="252"/>
      <c r="AA54" s="252"/>
      <c r="AB54" s="252"/>
      <c r="AC54" s="252"/>
      <c r="AD54" s="253"/>
    </row>
    <row r="55" spans="1:30" ht="6.6" customHeight="1" x14ac:dyDescent="0.4">
      <c r="A55" s="204"/>
      <c r="B55" s="225"/>
      <c r="C55" s="226"/>
      <c r="D55" s="229"/>
      <c r="E55" s="225"/>
      <c r="F55" s="226"/>
      <c r="G55" s="226"/>
      <c r="H55" s="232"/>
      <c r="I55" s="265"/>
      <c r="J55" s="266"/>
      <c r="K55" s="266"/>
      <c r="L55" s="267"/>
      <c r="M55" s="244"/>
      <c r="N55" s="245"/>
      <c r="O55" s="245"/>
      <c r="P55" s="248"/>
      <c r="Q55" s="249"/>
      <c r="R55" s="164"/>
      <c r="S55" s="164"/>
      <c r="T55" s="164"/>
      <c r="U55" s="164"/>
      <c r="V55" s="164"/>
      <c r="W55" s="229"/>
      <c r="X55" s="252"/>
      <c r="Y55" s="252"/>
      <c r="Z55" s="252"/>
      <c r="AA55" s="252"/>
      <c r="AB55" s="252"/>
      <c r="AC55" s="252"/>
      <c r="AD55" s="253"/>
    </row>
    <row r="56" spans="1:30" ht="6.6" customHeight="1" x14ac:dyDescent="0.4">
      <c r="A56" s="204"/>
      <c r="B56" s="225"/>
      <c r="C56" s="226"/>
      <c r="D56" s="229"/>
      <c r="E56" s="225"/>
      <c r="F56" s="226"/>
      <c r="G56" s="226"/>
      <c r="H56" s="232"/>
      <c r="I56" s="265"/>
      <c r="J56" s="266"/>
      <c r="K56" s="266"/>
      <c r="L56" s="267"/>
      <c r="M56" s="254"/>
      <c r="N56" s="255"/>
      <c r="O56" s="255"/>
      <c r="P56" s="256" t="s">
        <v>55</v>
      </c>
      <c r="Q56" s="249"/>
      <c r="R56" s="164"/>
      <c r="S56" s="164"/>
      <c r="T56" s="164"/>
      <c r="U56" s="164"/>
      <c r="V56" s="164"/>
      <c r="W56" s="229"/>
      <c r="X56" s="252"/>
      <c r="Y56" s="252"/>
      <c r="Z56" s="252"/>
      <c r="AA56" s="252"/>
      <c r="AB56" s="252"/>
      <c r="AC56" s="252"/>
      <c r="AD56" s="253"/>
    </row>
    <row r="57" spans="1:30" ht="6.6" customHeight="1" x14ac:dyDescent="0.4">
      <c r="A57" s="204"/>
      <c r="B57" s="225"/>
      <c r="C57" s="226"/>
      <c r="D57" s="229"/>
      <c r="E57" s="225"/>
      <c r="F57" s="226"/>
      <c r="G57" s="226"/>
      <c r="H57" s="232"/>
      <c r="I57" s="265"/>
      <c r="J57" s="266"/>
      <c r="K57" s="266"/>
      <c r="L57" s="267"/>
      <c r="M57" s="225"/>
      <c r="N57" s="226"/>
      <c r="O57" s="226"/>
      <c r="P57" s="257"/>
      <c r="Q57" s="249"/>
      <c r="R57" s="164"/>
      <c r="S57" s="164"/>
      <c r="T57" s="164"/>
      <c r="U57" s="164"/>
      <c r="V57" s="164"/>
      <c r="W57" s="229"/>
      <c r="X57" s="259"/>
      <c r="Y57" s="259"/>
      <c r="Z57" s="259"/>
      <c r="AA57" s="259"/>
      <c r="AB57" s="259"/>
      <c r="AC57" s="259"/>
      <c r="AD57" s="260"/>
    </row>
    <row r="58" spans="1:30" ht="6.6" customHeight="1" x14ac:dyDescent="0.4">
      <c r="A58" s="204"/>
      <c r="B58" s="227"/>
      <c r="C58" s="228"/>
      <c r="D58" s="210"/>
      <c r="E58" s="227"/>
      <c r="F58" s="228"/>
      <c r="G58" s="228"/>
      <c r="H58" s="233"/>
      <c r="I58" s="268"/>
      <c r="J58" s="269"/>
      <c r="K58" s="269"/>
      <c r="L58" s="270"/>
      <c r="M58" s="227"/>
      <c r="N58" s="228"/>
      <c r="O58" s="228"/>
      <c r="P58" s="258"/>
      <c r="Q58" s="208"/>
      <c r="R58" s="209"/>
      <c r="S58" s="209"/>
      <c r="T58" s="209"/>
      <c r="U58" s="209"/>
      <c r="V58" s="209"/>
      <c r="W58" s="210"/>
      <c r="X58" s="261"/>
      <c r="Y58" s="261"/>
      <c r="Z58" s="261"/>
      <c r="AA58" s="261"/>
      <c r="AB58" s="261"/>
      <c r="AC58" s="261"/>
      <c r="AD58" s="262"/>
    </row>
    <row r="59" spans="1:30" ht="6.6" customHeight="1" x14ac:dyDescent="0.4">
      <c r="A59" s="204">
        <v>8</v>
      </c>
      <c r="B59" s="223"/>
      <c r="C59" s="224"/>
      <c r="D59" s="207" t="s">
        <v>6</v>
      </c>
      <c r="E59" s="230"/>
      <c r="F59" s="224"/>
      <c r="G59" s="224"/>
      <c r="H59" s="231"/>
      <c r="I59" s="234"/>
      <c r="J59" s="224"/>
      <c r="K59" s="224"/>
      <c r="L59" s="235"/>
      <c r="M59" s="240">
        <f>(I59-E59)*24</f>
        <v>0</v>
      </c>
      <c r="N59" s="241"/>
      <c r="O59" s="241"/>
      <c r="P59" s="247" t="s">
        <v>56</v>
      </c>
      <c r="Q59" s="205"/>
      <c r="R59" s="206"/>
      <c r="S59" s="206"/>
      <c r="T59" s="206"/>
      <c r="U59" s="206"/>
      <c r="V59" s="206"/>
      <c r="W59" s="207"/>
      <c r="X59" s="250"/>
      <c r="Y59" s="250"/>
      <c r="Z59" s="250"/>
      <c r="AA59" s="250"/>
      <c r="AB59" s="250"/>
      <c r="AC59" s="250"/>
      <c r="AD59" s="251"/>
    </row>
    <row r="60" spans="1:30" ht="6.6" customHeight="1" x14ac:dyDescent="0.4">
      <c r="A60" s="204"/>
      <c r="B60" s="225"/>
      <c r="C60" s="226"/>
      <c r="D60" s="229"/>
      <c r="E60" s="225"/>
      <c r="F60" s="226"/>
      <c r="G60" s="226"/>
      <c r="H60" s="232"/>
      <c r="I60" s="236"/>
      <c r="J60" s="226"/>
      <c r="K60" s="226"/>
      <c r="L60" s="237"/>
      <c r="M60" s="242"/>
      <c r="N60" s="243"/>
      <c r="O60" s="243"/>
      <c r="P60" s="247"/>
      <c r="Q60" s="249"/>
      <c r="R60" s="164"/>
      <c r="S60" s="164"/>
      <c r="T60" s="164"/>
      <c r="U60" s="164"/>
      <c r="V60" s="164"/>
      <c r="W60" s="229"/>
      <c r="X60" s="252"/>
      <c r="Y60" s="252"/>
      <c r="Z60" s="252"/>
      <c r="AA60" s="252"/>
      <c r="AB60" s="252"/>
      <c r="AC60" s="252"/>
      <c r="AD60" s="253"/>
    </row>
    <row r="61" spans="1:30" ht="6.6" customHeight="1" x14ac:dyDescent="0.4">
      <c r="A61" s="204"/>
      <c r="B61" s="225"/>
      <c r="C61" s="226"/>
      <c r="D61" s="229"/>
      <c r="E61" s="225"/>
      <c r="F61" s="226"/>
      <c r="G61" s="226"/>
      <c r="H61" s="232"/>
      <c r="I61" s="236"/>
      <c r="J61" s="226"/>
      <c r="K61" s="226"/>
      <c r="L61" s="237"/>
      <c r="M61" s="244"/>
      <c r="N61" s="245"/>
      <c r="O61" s="245"/>
      <c r="P61" s="248"/>
      <c r="Q61" s="249"/>
      <c r="R61" s="164"/>
      <c r="S61" s="164"/>
      <c r="T61" s="164"/>
      <c r="U61" s="164"/>
      <c r="V61" s="164"/>
      <c r="W61" s="229"/>
      <c r="X61" s="252"/>
      <c r="Y61" s="252"/>
      <c r="Z61" s="252"/>
      <c r="AA61" s="252"/>
      <c r="AB61" s="252"/>
      <c r="AC61" s="252"/>
      <c r="AD61" s="253"/>
    </row>
    <row r="62" spans="1:30" ht="6.6" customHeight="1" x14ac:dyDescent="0.4">
      <c r="A62" s="204"/>
      <c r="B62" s="225"/>
      <c r="C62" s="226"/>
      <c r="D62" s="229"/>
      <c r="E62" s="225"/>
      <c r="F62" s="226"/>
      <c r="G62" s="226"/>
      <c r="H62" s="232"/>
      <c r="I62" s="236"/>
      <c r="J62" s="226"/>
      <c r="K62" s="226"/>
      <c r="L62" s="237"/>
      <c r="M62" s="254"/>
      <c r="N62" s="255"/>
      <c r="O62" s="255"/>
      <c r="P62" s="256" t="s">
        <v>55</v>
      </c>
      <c r="Q62" s="249"/>
      <c r="R62" s="164"/>
      <c r="S62" s="164"/>
      <c r="T62" s="164"/>
      <c r="U62" s="164"/>
      <c r="V62" s="164"/>
      <c r="W62" s="229"/>
      <c r="X62" s="252"/>
      <c r="Y62" s="252"/>
      <c r="Z62" s="252"/>
      <c r="AA62" s="252"/>
      <c r="AB62" s="252"/>
      <c r="AC62" s="252"/>
      <c r="AD62" s="253"/>
    </row>
    <row r="63" spans="1:30" ht="6.6" customHeight="1" x14ac:dyDescent="0.4">
      <c r="A63" s="204"/>
      <c r="B63" s="225"/>
      <c r="C63" s="226"/>
      <c r="D63" s="229"/>
      <c r="E63" s="225"/>
      <c r="F63" s="226"/>
      <c r="G63" s="226"/>
      <c r="H63" s="232"/>
      <c r="I63" s="236"/>
      <c r="J63" s="226"/>
      <c r="K63" s="226"/>
      <c r="L63" s="237"/>
      <c r="M63" s="225"/>
      <c r="N63" s="226"/>
      <c r="O63" s="226"/>
      <c r="P63" s="257"/>
      <c r="Q63" s="249"/>
      <c r="R63" s="164"/>
      <c r="S63" s="164"/>
      <c r="T63" s="164"/>
      <c r="U63" s="164"/>
      <c r="V63" s="164"/>
      <c r="W63" s="229"/>
      <c r="X63" s="259"/>
      <c r="Y63" s="259"/>
      <c r="Z63" s="259"/>
      <c r="AA63" s="259"/>
      <c r="AB63" s="259"/>
      <c r="AC63" s="259"/>
      <c r="AD63" s="260"/>
    </row>
    <row r="64" spans="1:30" ht="6.6" customHeight="1" x14ac:dyDescent="0.4">
      <c r="A64" s="204"/>
      <c r="B64" s="227"/>
      <c r="C64" s="228"/>
      <c r="D64" s="210"/>
      <c r="E64" s="227"/>
      <c r="F64" s="228"/>
      <c r="G64" s="228"/>
      <c r="H64" s="233"/>
      <c r="I64" s="238"/>
      <c r="J64" s="228"/>
      <c r="K64" s="228"/>
      <c r="L64" s="239"/>
      <c r="M64" s="227"/>
      <c r="N64" s="228"/>
      <c r="O64" s="228"/>
      <c r="P64" s="257"/>
      <c r="Q64" s="208"/>
      <c r="R64" s="209"/>
      <c r="S64" s="209"/>
      <c r="T64" s="209"/>
      <c r="U64" s="209"/>
      <c r="V64" s="209"/>
      <c r="W64" s="210"/>
      <c r="X64" s="261"/>
      <c r="Y64" s="261"/>
      <c r="Z64" s="261"/>
      <c r="AA64" s="261"/>
      <c r="AB64" s="261"/>
      <c r="AC64" s="261"/>
      <c r="AD64" s="262"/>
    </row>
    <row r="65" spans="1:30" ht="6.6" customHeight="1" x14ac:dyDescent="0.4">
      <c r="A65" s="204">
        <v>9</v>
      </c>
      <c r="B65" s="223"/>
      <c r="C65" s="224"/>
      <c r="D65" s="207" t="s">
        <v>6</v>
      </c>
      <c r="E65" s="230"/>
      <c r="F65" s="224"/>
      <c r="G65" s="224"/>
      <c r="H65" s="231"/>
      <c r="I65" s="234"/>
      <c r="J65" s="263"/>
      <c r="K65" s="263"/>
      <c r="L65" s="264"/>
      <c r="M65" s="240">
        <f>(I65-E65)*24</f>
        <v>0</v>
      </c>
      <c r="N65" s="241"/>
      <c r="O65" s="241"/>
      <c r="P65" s="246" t="s">
        <v>56</v>
      </c>
      <c r="Q65" s="205"/>
      <c r="R65" s="206"/>
      <c r="S65" s="206"/>
      <c r="T65" s="206"/>
      <c r="U65" s="206"/>
      <c r="V65" s="206"/>
      <c r="W65" s="207"/>
      <c r="X65" s="250"/>
      <c r="Y65" s="250"/>
      <c r="Z65" s="250"/>
      <c r="AA65" s="250"/>
      <c r="AB65" s="250"/>
      <c r="AC65" s="250"/>
      <c r="AD65" s="251"/>
    </row>
    <row r="66" spans="1:30" ht="6.6" customHeight="1" x14ac:dyDescent="0.4">
      <c r="A66" s="204"/>
      <c r="B66" s="225"/>
      <c r="C66" s="226"/>
      <c r="D66" s="229"/>
      <c r="E66" s="225"/>
      <c r="F66" s="226"/>
      <c r="G66" s="226"/>
      <c r="H66" s="232"/>
      <c r="I66" s="265"/>
      <c r="J66" s="266"/>
      <c r="K66" s="266"/>
      <c r="L66" s="267"/>
      <c r="M66" s="242"/>
      <c r="N66" s="243"/>
      <c r="O66" s="243"/>
      <c r="P66" s="247"/>
      <c r="Q66" s="249"/>
      <c r="R66" s="164"/>
      <c r="S66" s="164"/>
      <c r="T66" s="164"/>
      <c r="U66" s="164"/>
      <c r="V66" s="164"/>
      <c r="W66" s="229"/>
      <c r="X66" s="252"/>
      <c r="Y66" s="252"/>
      <c r="Z66" s="252"/>
      <c r="AA66" s="252"/>
      <c r="AB66" s="252"/>
      <c r="AC66" s="252"/>
      <c r="AD66" s="253"/>
    </row>
    <row r="67" spans="1:30" ht="6.6" customHeight="1" x14ac:dyDescent="0.4">
      <c r="A67" s="204"/>
      <c r="B67" s="225"/>
      <c r="C67" s="226"/>
      <c r="D67" s="229"/>
      <c r="E67" s="225"/>
      <c r="F67" s="226"/>
      <c r="G67" s="226"/>
      <c r="H67" s="232"/>
      <c r="I67" s="265"/>
      <c r="J67" s="266"/>
      <c r="K67" s="266"/>
      <c r="L67" s="267"/>
      <c r="M67" s="244"/>
      <c r="N67" s="245"/>
      <c r="O67" s="245"/>
      <c r="P67" s="248"/>
      <c r="Q67" s="249"/>
      <c r="R67" s="164"/>
      <c r="S67" s="164"/>
      <c r="T67" s="164"/>
      <c r="U67" s="164"/>
      <c r="V67" s="164"/>
      <c r="W67" s="229"/>
      <c r="X67" s="252"/>
      <c r="Y67" s="252"/>
      <c r="Z67" s="252"/>
      <c r="AA67" s="252"/>
      <c r="AB67" s="252"/>
      <c r="AC67" s="252"/>
      <c r="AD67" s="253"/>
    </row>
    <row r="68" spans="1:30" ht="6.6" customHeight="1" x14ac:dyDescent="0.4">
      <c r="A68" s="204"/>
      <c r="B68" s="225"/>
      <c r="C68" s="226"/>
      <c r="D68" s="229"/>
      <c r="E68" s="225"/>
      <c r="F68" s="226"/>
      <c r="G68" s="226"/>
      <c r="H68" s="232"/>
      <c r="I68" s="265"/>
      <c r="J68" s="266"/>
      <c r="K68" s="266"/>
      <c r="L68" s="267"/>
      <c r="M68" s="254"/>
      <c r="N68" s="255"/>
      <c r="O68" s="255"/>
      <c r="P68" s="256" t="s">
        <v>55</v>
      </c>
      <c r="Q68" s="249"/>
      <c r="R68" s="164"/>
      <c r="S68" s="164"/>
      <c r="T68" s="164"/>
      <c r="U68" s="164"/>
      <c r="V68" s="164"/>
      <c r="W68" s="229"/>
      <c r="X68" s="252"/>
      <c r="Y68" s="252"/>
      <c r="Z68" s="252"/>
      <c r="AA68" s="252"/>
      <c r="AB68" s="252"/>
      <c r="AC68" s="252"/>
      <c r="AD68" s="253"/>
    </row>
    <row r="69" spans="1:30" ht="6.6" customHeight="1" x14ac:dyDescent="0.4">
      <c r="A69" s="204"/>
      <c r="B69" s="225"/>
      <c r="C69" s="226"/>
      <c r="D69" s="229"/>
      <c r="E69" s="225"/>
      <c r="F69" s="226"/>
      <c r="G69" s="226"/>
      <c r="H69" s="232"/>
      <c r="I69" s="265"/>
      <c r="J69" s="266"/>
      <c r="K69" s="266"/>
      <c r="L69" s="267"/>
      <c r="M69" s="225"/>
      <c r="N69" s="226"/>
      <c r="O69" s="226"/>
      <c r="P69" s="257"/>
      <c r="Q69" s="249"/>
      <c r="R69" s="164"/>
      <c r="S69" s="164"/>
      <c r="T69" s="164"/>
      <c r="U69" s="164"/>
      <c r="V69" s="164"/>
      <c r="W69" s="229"/>
      <c r="X69" s="259"/>
      <c r="Y69" s="259"/>
      <c r="Z69" s="259"/>
      <c r="AA69" s="259"/>
      <c r="AB69" s="259"/>
      <c r="AC69" s="259"/>
      <c r="AD69" s="260"/>
    </row>
    <row r="70" spans="1:30" ht="6.6" customHeight="1" x14ac:dyDescent="0.4">
      <c r="A70" s="204"/>
      <c r="B70" s="227"/>
      <c r="C70" s="228"/>
      <c r="D70" s="210"/>
      <c r="E70" s="227"/>
      <c r="F70" s="228"/>
      <c r="G70" s="228"/>
      <c r="H70" s="233"/>
      <c r="I70" s="268"/>
      <c r="J70" s="269"/>
      <c r="K70" s="269"/>
      <c r="L70" s="270"/>
      <c r="M70" s="227"/>
      <c r="N70" s="228"/>
      <c r="O70" s="228"/>
      <c r="P70" s="258"/>
      <c r="Q70" s="208"/>
      <c r="R70" s="209"/>
      <c r="S70" s="209"/>
      <c r="T70" s="209"/>
      <c r="U70" s="209"/>
      <c r="V70" s="209"/>
      <c r="W70" s="210"/>
      <c r="X70" s="261"/>
      <c r="Y70" s="261"/>
      <c r="Z70" s="261"/>
      <c r="AA70" s="261"/>
      <c r="AB70" s="261"/>
      <c r="AC70" s="261"/>
      <c r="AD70" s="262"/>
    </row>
    <row r="71" spans="1:30" ht="6.6" customHeight="1" x14ac:dyDescent="0.4">
      <c r="A71" s="204">
        <v>10</v>
      </c>
      <c r="B71" s="223"/>
      <c r="C71" s="224"/>
      <c r="D71" s="207" t="s">
        <v>6</v>
      </c>
      <c r="E71" s="230"/>
      <c r="F71" s="224"/>
      <c r="G71" s="224"/>
      <c r="H71" s="231"/>
      <c r="I71" s="234"/>
      <c r="J71" s="263"/>
      <c r="K71" s="263"/>
      <c r="L71" s="264"/>
      <c r="M71" s="240">
        <f>(I71-E71)*24</f>
        <v>0</v>
      </c>
      <c r="N71" s="241"/>
      <c r="O71" s="241"/>
      <c r="P71" s="247" t="s">
        <v>56</v>
      </c>
      <c r="Q71" s="205"/>
      <c r="R71" s="206"/>
      <c r="S71" s="206"/>
      <c r="T71" s="206"/>
      <c r="U71" s="206"/>
      <c r="V71" s="206"/>
      <c r="W71" s="207"/>
      <c r="X71" s="250"/>
      <c r="Y71" s="250"/>
      <c r="Z71" s="250"/>
      <c r="AA71" s="250"/>
      <c r="AB71" s="250"/>
      <c r="AC71" s="250"/>
      <c r="AD71" s="251"/>
    </row>
    <row r="72" spans="1:30" ht="6.6" customHeight="1" x14ac:dyDescent="0.4">
      <c r="A72" s="204"/>
      <c r="B72" s="225"/>
      <c r="C72" s="226"/>
      <c r="D72" s="229"/>
      <c r="E72" s="225"/>
      <c r="F72" s="226"/>
      <c r="G72" s="226"/>
      <c r="H72" s="232"/>
      <c r="I72" s="265"/>
      <c r="J72" s="266"/>
      <c r="K72" s="266"/>
      <c r="L72" s="267"/>
      <c r="M72" s="242"/>
      <c r="N72" s="243"/>
      <c r="O72" s="243"/>
      <c r="P72" s="247"/>
      <c r="Q72" s="249"/>
      <c r="R72" s="164"/>
      <c r="S72" s="164"/>
      <c r="T72" s="164"/>
      <c r="U72" s="164"/>
      <c r="V72" s="164"/>
      <c r="W72" s="229"/>
      <c r="X72" s="252"/>
      <c r="Y72" s="252"/>
      <c r="Z72" s="252"/>
      <c r="AA72" s="252"/>
      <c r="AB72" s="252"/>
      <c r="AC72" s="252"/>
      <c r="AD72" s="253"/>
    </row>
    <row r="73" spans="1:30" ht="6.6" customHeight="1" x14ac:dyDescent="0.4">
      <c r="A73" s="204"/>
      <c r="B73" s="225"/>
      <c r="C73" s="226"/>
      <c r="D73" s="229"/>
      <c r="E73" s="225"/>
      <c r="F73" s="226"/>
      <c r="G73" s="226"/>
      <c r="H73" s="232"/>
      <c r="I73" s="265"/>
      <c r="J73" s="266"/>
      <c r="K73" s="266"/>
      <c r="L73" s="267"/>
      <c r="M73" s="244"/>
      <c r="N73" s="245"/>
      <c r="O73" s="245"/>
      <c r="P73" s="248"/>
      <c r="Q73" s="249"/>
      <c r="R73" s="164"/>
      <c r="S73" s="164"/>
      <c r="T73" s="164"/>
      <c r="U73" s="164"/>
      <c r="V73" s="164"/>
      <c r="W73" s="229"/>
      <c r="X73" s="252"/>
      <c r="Y73" s="252"/>
      <c r="Z73" s="252"/>
      <c r="AA73" s="252"/>
      <c r="AB73" s="252"/>
      <c r="AC73" s="252"/>
      <c r="AD73" s="253"/>
    </row>
    <row r="74" spans="1:30" ht="6.6" customHeight="1" x14ac:dyDescent="0.4">
      <c r="A74" s="204"/>
      <c r="B74" s="225"/>
      <c r="C74" s="226"/>
      <c r="D74" s="229"/>
      <c r="E74" s="225"/>
      <c r="F74" s="226"/>
      <c r="G74" s="226"/>
      <c r="H74" s="232"/>
      <c r="I74" s="265"/>
      <c r="J74" s="266"/>
      <c r="K74" s="266"/>
      <c r="L74" s="267"/>
      <c r="M74" s="254"/>
      <c r="N74" s="255"/>
      <c r="O74" s="255"/>
      <c r="P74" s="256" t="s">
        <v>55</v>
      </c>
      <c r="Q74" s="249"/>
      <c r="R74" s="164"/>
      <c r="S74" s="164"/>
      <c r="T74" s="164"/>
      <c r="U74" s="164"/>
      <c r="V74" s="164"/>
      <c r="W74" s="229"/>
      <c r="X74" s="252"/>
      <c r="Y74" s="252"/>
      <c r="Z74" s="252"/>
      <c r="AA74" s="252"/>
      <c r="AB74" s="252"/>
      <c r="AC74" s="252"/>
      <c r="AD74" s="253"/>
    </row>
    <row r="75" spans="1:30" ht="6.6" customHeight="1" x14ac:dyDescent="0.4">
      <c r="A75" s="204"/>
      <c r="B75" s="225"/>
      <c r="C75" s="226"/>
      <c r="D75" s="229"/>
      <c r="E75" s="225"/>
      <c r="F75" s="226"/>
      <c r="G75" s="226"/>
      <c r="H75" s="232"/>
      <c r="I75" s="265"/>
      <c r="J75" s="266"/>
      <c r="K75" s="266"/>
      <c r="L75" s="267"/>
      <c r="M75" s="225"/>
      <c r="N75" s="226"/>
      <c r="O75" s="226"/>
      <c r="P75" s="257"/>
      <c r="Q75" s="249"/>
      <c r="R75" s="164"/>
      <c r="S75" s="164"/>
      <c r="T75" s="164"/>
      <c r="U75" s="164"/>
      <c r="V75" s="164"/>
      <c r="W75" s="229"/>
      <c r="X75" s="259"/>
      <c r="Y75" s="259"/>
      <c r="Z75" s="259"/>
      <c r="AA75" s="259"/>
      <c r="AB75" s="259"/>
      <c r="AC75" s="259"/>
      <c r="AD75" s="260"/>
    </row>
    <row r="76" spans="1:30" ht="6.6" customHeight="1" x14ac:dyDescent="0.4">
      <c r="A76" s="204"/>
      <c r="B76" s="227"/>
      <c r="C76" s="228"/>
      <c r="D76" s="210"/>
      <c r="E76" s="227"/>
      <c r="F76" s="228"/>
      <c r="G76" s="228"/>
      <c r="H76" s="233"/>
      <c r="I76" s="268"/>
      <c r="J76" s="269"/>
      <c r="K76" s="269"/>
      <c r="L76" s="270"/>
      <c r="M76" s="227"/>
      <c r="N76" s="228"/>
      <c r="O76" s="228"/>
      <c r="P76" s="258"/>
      <c r="Q76" s="208"/>
      <c r="R76" s="209"/>
      <c r="S76" s="209"/>
      <c r="T76" s="209"/>
      <c r="U76" s="209"/>
      <c r="V76" s="209"/>
      <c r="W76" s="210"/>
      <c r="X76" s="259"/>
      <c r="Y76" s="259"/>
      <c r="Z76" s="259"/>
      <c r="AA76" s="259"/>
      <c r="AB76" s="259"/>
      <c r="AC76" s="259"/>
      <c r="AD76" s="260"/>
    </row>
    <row r="77" spans="1:30" ht="6.6" customHeight="1" x14ac:dyDescent="0.4">
      <c r="A77" s="271" t="s">
        <v>52</v>
      </c>
      <c r="B77" s="271"/>
      <c r="C77" s="271"/>
      <c r="D77" s="271"/>
      <c r="E77" s="271"/>
      <c r="F77" s="271"/>
      <c r="G77" s="271"/>
      <c r="H77" s="271"/>
      <c r="I77" s="271"/>
      <c r="J77" s="271"/>
      <c r="K77" s="271"/>
      <c r="L77" s="271"/>
      <c r="M77" s="272">
        <f>SUM(M17,M23,M29,M35,M41,M47,M53,M59,M65,M71)</f>
        <v>0</v>
      </c>
      <c r="N77" s="273"/>
      <c r="O77" s="273"/>
      <c r="P77" s="278" t="s">
        <v>56</v>
      </c>
      <c r="Q77" s="280" t="s">
        <v>62</v>
      </c>
      <c r="R77" s="282">
        <f>入力シート!$M$3</f>
        <v>7520</v>
      </c>
      <c r="S77" s="282"/>
      <c r="T77" s="284" t="s">
        <v>63</v>
      </c>
      <c r="U77" s="286">
        <f>IF(M77="","",ROUNDDOWN(M77*R77,0))</f>
        <v>0</v>
      </c>
      <c r="V77" s="286"/>
      <c r="W77" s="286"/>
      <c r="X77" s="288">
        <f>U77+U80</f>
        <v>0</v>
      </c>
      <c r="Y77" s="289"/>
      <c r="Z77" s="289"/>
      <c r="AA77" s="289"/>
      <c r="AB77" s="289"/>
      <c r="AC77" s="289"/>
      <c r="AD77" s="290"/>
    </row>
    <row r="78" spans="1:30" ht="6.6" customHeight="1" x14ac:dyDescent="0.4">
      <c r="A78" s="271"/>
      <c r="B78" s="271"/>
      <c r="C78" s="271"/>
      <c r="D78" s="271"/>
      <c r="E78" s="271"/>
      <c r="F78" s="271"/>
      <c r="G78" s="271"/>
      <c r="H78" s="271"/>
      <c r="I78" s="271"/>
      <c r="J78" s="271"/>
      <c r="K78" s="271"/>
      <c r="L78" s="271"/>
      <c r="M78" s="274"/>
      <c r="N78" s="275"/>
      <c r="O78" s="275"/>
      <c r="P78" s="279"/>
      <c r="Q78" s="281"/>
      <c r="R78" s="283"/>
      <c r="S78" s="283"/>
      <c r="T78" s="285"/>
      <c r="U78" s="287"/>
      <c r="V78" s="287"/>
      <c r="W78" s="287"/>
      <c r="X78" s="291"/>
      <c r="Y78" s="292"/>
      <c r="Z78" s="292"/>
      <c r="AA78" s="292"/>
      <c r="AB78" s="292"/>
      <c r="AC78" s="292"/>
      <c r="AD78" s="293"/>
    </row>
    <row r="79" spans="1:30" ht="6.6" customHeight="1" x14ac:dyDescent="0.4">
      <c r="A79" s="271"/>
      <c r="B79" s="271"/>
      <c r="C79" s="271"/>
      <c r="D79" s="271"/>
      <c r="E79" s="271"/>
      <c r="F79" s="271"/>
      <c r="G79" s="271"/>
      <c r="H79" s="271"/>
      <c r="I79" s="271"/>
      <c r="J79" s="271"/>
      <c r="K79" s="271"/>
      <c r="L79" s="271"/>
      <c r="M79" s="276"/>
      <c r="N79" s="277"/>
      <c r="O79" s="277"/>
      <c r="P79" s="279"/>
      <c r="Q79" s="281"/>
      <c r="R79" s="283"/>
      <c r="S79" s="283"/>
      <c r="T79" s="285"/>
      <c r="U79" s="287"/>
      <c r="V79" s="287"/>
      <c r="W79" s="287"/>
      <c r="X79" s="291"/>
      <c r="Y79" s="292"/>
      <c r="Z79" s="292"/>
      <c r="AA79" s="292"/>
      <c r="AB79" s="292"/>
      <c r="AC79" s="292"/>
      <c r="AD79" s="293"/>
    </row>
    <row r="80" spans="1:30" ht="6.6" customHeight="1" x14ac:dyDescent="0.4">
      <c r="A80" s="271"/>
      <c r="B80" s="271"/>
      <c r="C80" s="271"/>
      <c r="D80" s="271"/>
      <c r="E80" s="271"/>
      <c r="F80" s="271"/>
      <c r="G80" s="271"/>
      <c r="H80" s="271"/>
      <c r="I80" s="271"/>
      <c r="J80" s="271"/>
      <c r="K80" s="271"/>
      <c r="L80" s="271"/>
      <c r="M80" s="294">
        <f>SUM(M20,M26,M32,M38,M44,M50,M56,M62,M68,M74)</f>
        <v>0</v>
      </c>
      <c r="N80" s="295"/>
      <c r="O80" s="295"/>
      <c r="P80" s="300" t="s">
        <v>55</v>
      </c>
      <c r="Q80" s="302" t="s">
        <v>62</v>
      </c>
      <c r="R80" s="285">
        <f>入力シート!$M$4</f>
        <v>39</v>
      </c>
      <c r="S80" s="285"/>
      <c r="T80" s="285" t="s">
        <v>63</v>
      </c>
      <c r="U80" s="286">
        <f>IF(M80="","",ROUNDUP(M80*R80,0))</f>
        <v>0</v>
      </c>
      <c r="V80" s="286"/>
      <c r="W80" s="314"/>
      <c r="X80" s="291"/>
      <c r="Y80" s="292"/>
      <c r="Z80" s="292"/>
      <c r="AA80" s="292"/>
      <c r="AB80" s="292"/>
      <c r="AC80" s="292"/>
      <c r="AD80" s="293"/>
    </row>
    <row r="81" spans="1:41" ht="6.6" customHeight="1" x14ac:dyDescent="0.4">
      <c r="A81" s="271"/>
      <c r="B81" s="271"/>
      <c r="C81" s="271"/>
      <c r="D81" s="271"/>
      <c r="E81" s="271"/>
      <c r="F81" s="271"/>
      <c r="G81" s="271"/>
      <c r="H81" s="271"/>
      <c r="I81" s="271"/>
      <c r="J81" s="271"/>
      <c r="K81" s="271"/>
      <c r="L81" s="271"/>
      <c r="M81" s="296"/>
      <c r="N81" s="297"/>
      <c r="O81" s="297"/>
      <c r="P81" s="300"/>
      <c r="Q81" s="302"/>
      <c r="R81" s="285"/>
      <c r="S81" s="285"/>
      <c r="T81" s="285"/>
      <c r="U81" s="287"/>
      <c r="V81" s="287"/>
      <c r="W81" s="315"/>
      <c r="X81" s="291"/>
      <c r="Y81" s="292"/>
      <c r="Z81" s="292"/>
      <c r="AA81" s="292"/>
      <c r="AB81" s="292"/>
      <c r="AC81" s="292"/>
      <c r="AD81" s="293"/>
    </row>
    <row r="82" spans="1:41" ht="6.6" customHeight="1" x14ac:dyDescent="0.4">
      <c r="A82" s="271"/>
      <c r="B82" s="271"/>
      <c r="C82" s="271"/>
      <c r="D82" s="271"/>
      <c r="E82" s="271"/>
      <c r="F82" s="271"/>
      <c r="G82" s="271"/>
      <c r="H82" s="271"/>
      <c r="I82" s="271"/>
      <c r="J82" s="271"/>
      <c r="K82" s="271"/>
      <c r="L82" s="271"/>
      <c r="M82" s="298"/>
      <c r="N82" s="299"/>
      <c r="O82" s="299"/>
      <c r="P82" s="301"/>
      <c r="Q82" s="303"/>
      <c r="R82" s="304"/>
      <c r="S82" s="304"/>
      <c r="T82" s="304"/>
      <c r="U82" s="316"/>
      <c r="V82" s="316"/>
      <c r="W82" s="317"/>
      <c r="X82" s="291"/>
      <c r="Y82" s="292"/>
      <c r="Z82" s="292"/>
      <c r="AA82" s="292"/>
      <c r="AB82" s="292"/>
      <c r="AC82" s="292"/>
      <c r="AD82" s="293"/>
    </row>
    <row r="83" spans="1:41" ht="7.5" customHeight="1" x14ac:dyDescent="0.4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9"/>
      <c r="T83" s="61"/>
      <c r="U83" s="61"/>
      <c r="V83" s="61"/>
      <c r="W83" s="62"/>
      <c r="X83" s="306">
        <f>X77+X165</f>
        <v>0</v>
      </c>
      <c r="Y83" s="307"/>
      <c r="Z83" s="307"/>
      <c r="AA83" s="307"/>
      <c r="AB83" s="307"/>
      <c r="AC83" s="307"/>
      <c r="AD83" s="308"/>
      <c r="AE83" s="54"/>
      <c r="AF83" s="54"/>
    </row>
    <row r="84" spans="1:41" ht="12.95" customHeight="1" x14ac:dyDescent="0.4">
      <c r="A84" s="194" t="s">
        <v>17</v>
      </c>
      <c r="B84" s="194"/>
      <c r="C84" s="58" t="s">
        <v>20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60" t="s">
        <v>50</v>
      </c>
      <c r="T84" s="58"/>
      <c r="U84" s="54"/>
      <c r="V84" s="164">
        <f>F11</f>
        <v>3</v>
      </c>
      <c r="W84" s="195"/>
      <c r="X84" s="164"/>
      <c r="Y84" s="164"/>
      <c r="Z84" s="164"/>
      <c r="AA84" s="164"/>
      <c r="AB84" s="164"/>
      <c r="AC84" s="164"/>
      <c r="AD84" s="195"/>
      <c r="AE84" s="58"/>
      <c r="AF84" s="58"/>
    </row>
    <row r="85" spans="1:41" ht="12.95" customHeight="1" x14ac:dyDescent="0.4">
      <c r="A85" s="194" t="s">
        <v>21</v>
      </c>
      <c r="B85" s="194"/>
      <c r="C85" s="58" t="s">
        <v>19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196" t="s">
        <v>69</v>
      </c>
      <c r="T85" s="197"/>
      <c r="U85" s="197"/>
      <c r="V85" s="197"/>
      <c r="W85" s="198"/>
      <c r="X85" s="309"/>
      <c r="Y85" s="309"/>
      <c r="Z85" s="309"/>
      <c r="AA85" s="309"/>
      <c r="AB85" s="309"/>
      <c r="AC85" s="309"/>
      <c r="AD85" s="310"/>
      <c r="AE85" s="58"/>
      <c r="AF85" s="58"/>
    </row>
    <row r="86" spans="1:41" ht="12.95" customHeight="1" x14ac:dyDescent="0.4">
      <c r="A86" s="194" t="s">
        <v>22</v>
      </c>
      <c r="B86" s="194"/>
      <c r="C86" s="199" t="s">
        <v>23</v>
      </c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  <c r="T86" s="199"/>
      <c r="U86" s="199"/>
      <c r="V86" s="199"/>
      <c r="W86" s="199"/>
      <c r="X86" s="199"/>
      <c r="Y86" s="199"/>
      <c r="Z86" s="199"/>
      <c r="AA86" s="199"/>
      <c r="AB86" s="199"/>
      <c r="AC86" s="199"/>
      <c r="AD86" s="199"/>
      <c r="AE86" s="64"/>
      <c r="AF86" s="64"/>
    </row>
    <row r="87" spans="1:41" ht="12.95" customHeight="1" x14ac:dyDescent="0.4">
      <c r="A87" s="194" t="s">
        <v>24</v>
      </c>
      <c r="B87" s="194"/>
      <c r="C87" s="199" t="s">
        <v>40</v>
      </c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  <c r="Z87" s="199"/>
      <c r="AA87" s="199"/>
      <c r="AB87" s="199"/>
      <c r="AC87" s="199"/>
      <c r="AD87" s="199"/>
      <c r="AE87" s="64"/>
      <c r="AF87" s="64"/>
    </row>
    <row r="88" spans="1:41" ht="12.95" customHeight="1" x14ac:dyDescent="0.4">
      <c r="A88" s="57"/>
      <c r="B88" s="57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199"/>
      <c r="Y88" s="199"/>
      <c r="Z88" s="199"/>
      <c r="AA88" s="199"/>
      <c r="AB88" s="199"/>
      <c r="AC88" s="199"/>
      <c r="AD88" s="199"/>
      <c r="AE88" s="64"/>
      <c r="AF88" s="64"/>
    </row>
    <row r="89" spans="1:41" ht="12.75" customHeight="1" x14ac:dyDescent="0.4">
      <c r="A89" s="194" t="s">
        <v>27</v>
      </c>
      <c r="B89" s="194"/>
      <c r="C89" s="200" t="s">
        <v>28</v>
      </c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X89" s="200"/>
      <c r="Y89" s="200"/>
      <c r="Z89" s="200"/>
      <c r="AA89" s="200"/>
      <c r="AB89" s="200"/>
      <c r="AC89" s="200"/>
      <c r="AD89" s="200"/>
      <c r="AE89" s="58"/>
      <c r="AF89" s="58"/>
    </row>
    <row r="90" spans="1:41" ht="15.75" x14ac:dyDescent="0.4">
      <c r="A90" s="163" t="s">
        <v>104</v>
      </c>
      <c r="B90" s="163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63"/>
      <c r="AF90" s="63"/>
    </row>
    <row r="91" spans="1:41" ht="7.5" customHeight="1" x14ac:dyDescent="0.25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5"/>
      <c r="W91" s="55"/>
      <c r="X91" s="55"/>
      <c r="Y91" s="55"/>
      <c r="Z91" s="55"/>
      <c r="AA91" s="54"/>
      <c r="AB91" s="54"/>
      <c r="AC91" s="54"/>
      <c r="AD91" s="54"/>
      <c r="AE91" s="54"/>
      <c r="AF91" s="54"/>
    </row>
    <row r="92" spans="1:41" ht="7.5" customHeight="1" x14ac:dyDescent="0.25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5"/>
      <c r="W92" s="55"/>
      <c r="X92" s="55"/>
      <c r="Y92" s="55"/>
      <c r="Z92" s="55"/>
      <c r="AA92" s="54"/>
      <c r="AB92" s="54"/>
      <c r="AC92" s="54"/>
      <c r="AD92" s="54"/>
      <c r="AE92" s="54"/>
      <c r="AF92" s="54"/>
      <c r="AH92" s="54"/>
      <c r="AI92" s="54"/>
      <c r="AJ92" s="54"/>
      <c r="AK92" s="54"/>
      <c r="AL92" s="54"/>
      <c r="AM92" s="54"/>
      <c r="AN92" s="54"/>
      <c r="AO92" s="54"/>
    </row>
    <row r="93" spans="1:41" x14ac:dyDescent="0.25">
      <c r="A93" s="54" t="s">
        <v>26</v>
      </c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4"/>
      <c r="AB93" s="54"/>
      <c r="AC93" s="54"/>
      <c r="AD93" s="54"/>
      <c r="AE93" s="54"/>
      <c r="AF93" s="54"/>
      <c r="AH93" s="54"/>
      <c r="AI93" s="54"/>
      <c r="AJ93" s="54"/>
      <c r="AK93" s="54"/>
      <c r="AL93" s="54"/>
      <c r="AM93" s="54"/>
      <c r="AN93" s="54"/>
      <c r="AO93" s="54"/>
    </row>
    <row r="94" spans="1:41" ht="18.75" customHeight="1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4"/>
      <c r="L94" s="54"/>
      <c r="M94" s="54"/>
      <c r="N94" s="54"/>
      <c r="O94" s="54"/>
      <c r="P94" s="54"/>
      <c r="Q94" s="54"/>
      <c r="R94" s="164" t="s">
        <v>0</v>
      </c>
      <c r="S94" s="164"/>
      <c r="T94" s="165"/>
      <c r="U94" s="165"/>
      <c r="V94" s="165"/>
      <c r="W94" s="165"/>
      <c r="X94" s="165"/>
      <c r="Y94" s="165"/>
      <c r="Z94" s="165"/>
      <c r="AA94" s="165"/>
      <c r="AB94" s="165"/>
      <c r="AC94" s="165"/>
      <c r="AD94" s="165"/>
      <c r="AE94" s="54"/>
      <c r="AF94" s="54"/>
      <c r="AH94" s="54"/>
      <c r="AI94" s="69"/>
      <c r="AJ94" s="54"/>
      <c r="AK94" s="54"/>
      <c r="AL94" s="54"/>
      <c r="AM94" s="54"/>
      <c r="AN94" s="54"/>
      <c r="AO94" s="54"/>
    </row>
    <row r="95" spans="1:41" ht="18.75" customHeight="1" x14ac:dyDescent="0.25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4"/>
      <c r="L95" s="54"/>
      <c r="M95" s="54"/>
      <c r="N95" s="54"/>
      <c r="O95" s="54"/>
      <c r="P95" s="54"/>
      <c r="Q95" s="54"/>
      <c r="R95" s="164" t="s">
        <v>1</v>
      </c>
      <c r="S95" s="164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166"/>
      <c r="AE95" s="65"/>
      <c r="AF95" s="65"/>
      <c r="AH95" s="54"/>
      <c r="AI95" s="54"/>
      <c r="AJ95" s="54"/>
      <c r="AK95" s="54"/>
      <c r="AL95" s="54"/>
      <c r="AM95" s="54"/>
      <c r="AN95" s="54"/>
      <c r="AO95" s="54"/>
    </row>
    <row r="96" spans="1:41" ht="18.75" customHeight="1" x14ac:dyDescent="0.2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4"/>
      <c r="N96" s="54"/>
      <c r="O96" s="54"/>
      <c r="P96" s="54"/>
      <c r="Q96" s="54"/>
      <c r="R96" s="164" t="s">
        <v>8</v>
      </c>
      <c r="S96" s="164"/>
      <c r="T96" s="165"/>
      <c r="U96" s="165"/>
      <c r="V96" s="165"/>
      <c r="W96" s="165"/>
      <c r="X96" s="165"/>
      <c r="Y96" s="165"/>
      <c r="Z96" s="165"/>
      <c r="AA96" s="165"/>
      <c r="AB96" s="165"/>
      <c r="AC96" s="165"/>
      <c r="AD96" s="165"/>
      <c r="AE96" s="54"/>
      <c r="AF96" s="54"/>
      <c r="AH96" s="54"/>
      <c r="AI96" s="54"/>
      <c r="AJ96" s="54"/>
      <c r="AK96" s="54"/>
      <c r="AL96" s="54"/>
      <c r="AM96" s="54"/>
      <c r="AN96" s="54"/>
      <c r="AO96" s="54"/>
    </row>
    <row r="97" spans="1:41" ht="7.5" customHeight="1" x14ac:dyDescent="0.4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4"/>
      <c r="AB97" s="54"/>
      <c r="AC97" s="54"/>
      <c r="AD97" s="54"/>
      <c r="AE97" s="54"/>
      <c r="AF97" s="54"/>
      <c r="AH97" s="54"/>
      <c r="AI97" s="54"/>
      <c r="AJ97" s="54"/>
      <c r="AK97" s="54"/>
      <c r="AL97" s="54"/>
      <c r="AM97" s="54"/>
      <c r="AN97" s="54"/>
      <c r="AO97" s="54"/>
    </row>
    <row r="98" spans="1:41" x14ac:dyDescent="0.25">
      <c r="A98" s="55"/>
      <c r="B98" s="54" t="s">
        <v>105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4"/>
      <c r="AB98" s="54"/>
      <c r="AC98" s="54"/>
      <c r="AD98" s="54"/>
      <c r="AE98" s="54"/>
      <c r="AF98" s="54"/>
    </row>
    <row r="99" spans="1:41" ht="7.5" customHeight="1" x14ac:dyDescent="0.2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7"/>
      <c r="AA99" s="54"/>
      <c r="AB99" s="54"/>
      <c r="AC99" s="54"/>
      <c r="AD99" s="54"/>
      <c r="AE99" s="54"/>
      <c r="AF99" s="54"/>
    </row>
    <row r="100" spans="1:41" ht="32.1" customHeight="1" x14ac:dyDescent="0.4">
      <c r="A100" s="167" t="s">
        <v>50</v>
      </c>
      <c r="B100" s="167"/>
      <c r="C100" s="167"/>
      <c r="D100" s="167"/>
      <c r="E100" s="167"/>
      <c r="F100" s="168">
        <f>F11</f>
        <v>3</v>
      </c>
      <c r="G100" s="169"/>
      <c r="H100" s="169"/>
      <c r="I100" s="169"/>
      <c r="J100" s="169"/>
      <c r="K100" s="169"/>
      <c r="L100" s="169"/>
      <c r="M100" s="169"/>
      <c r="N100" s="169"/>
      <c r="O100" s="170"/>
      <c r="P100" s="71" t="s">
        <v>10</v>
      </c>
      <c r="Q100" s="72"/>
      <c r="R100" s="72"/>
      <c r="S100" s="72"/>
      <c r="T100" s="73"/>
      <c r="U100" s="72" t="s">
        <v>60</v>
      </c>
      <c r="V100" s="72"/>
      <c r="W100" s="171">
        <f>W11</f>
        <v>0</v>
      </c>
      <c r="X100" s="171"/>
      <c r="Y100" s="72" t="s">
        <v>12</v>
      </c>
      <c r="Z100" s="72"/>
      <c r="AA100" s="171">
        <f>AA11</f>
        <v>0</v>
      </c>
      <c r="AB100" s="171"/>
      <c r="AC100" s="72" t="s">
        <v>61</v>
      </c>
      <c r="AD100" s="73"/>
      <c r="AE100" s="54"/>
      <c r="AF100" s="54"/>
    </row>
    <row r="101" spans="1:41" ht="32.1" customHeight="1" x14ac:dyDescent="0.4">
      <c r="A101" s="167" t="s">
        <v>53</v>
      </c>
      <c r="B101" s="167"/>
      <c r="C101" s="167"/>
      <c r="D101" s="167"/>
      <c r="E101" s="167"/>
      <c r="F101" s="168">
        <f>F12</f>
        <v>0</v>
      </c>
      <c r="G101" s="169"/>
      <c r="H101" s="169"/>
      <c r="I101" s="169"/>
      <c r="J101" s="169"/>
      <c r="K101" s="169"/>
      <c r="L101" s="169"/>
      <c r="M101" s="169"/>
      <c r="N101" s="169"/>
      <c r="O101" s="170"/>
      <c r="P101" s="172" t="s">
        <v>106</v>
      </c>
      <c r="Q101" s="173"/>
      <c r="R101" s="173"/>
      <c r="S101" s="173"/>
      <c r="T101" s="174"/>
      <c r="U101" s="175">
        <f>U12</f>
        <v>0</v>
      </c>
      <c r="V101" s="171"/>
      <c r="W101" s="171"/>
      <c r="X101" s="171"/>
      <c r="Y101" s="171"/>
      <c r="Z101" s="171"/>
      <c r="AA101" s="171"/>
      <c r="AB101" s="171"/>
      <c r="AC101" s="171"/>
      <c r="AD101" s="176"/>
      <c r="AE101" s="66"/>
      <c r="AF101" s="66"/>
    </row>
    <row r="102" spans="1:41" x14ac:dyDescent="0.4"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</row>
    <row r="103" spans="1:41" ht="16.5" customHeight="1" x14ac:dyDescent="0.4">
      <c r="A103" s="204" t="s">
        <v>59</v>
      </c>
      <c r="B103" s="205" t="s">
        <v>3</v>
      </c>
      <c r="C103" s="206"/>
      <c r="D103" s="207"/>
      <c r="E103" s="187" t="s">
        <v>2</v>
      </c>
      <c r="F103" s="188"/>
      <c r="G103" s="188"/>
      <c r="H103" s="188"/>
      <c r="I103" s="188"/>
      <c r="J103" s="188"/>
      <c r="K103" s="188"/>
      <c r="L103" s="189"/>
      <c r="M103" s="211" t="s">
        <v>64</v>
      </c>
      <c r="N103" s="212"/>
      <c r="O103" s="212"/>
      <c r="P103" s="213"/>
      <c r="Q103" s="205" t="s">
        <v>9</v>
      </c>
      <c r="R103" s="206"/>
      <c r="S103" s="206"/>
      <c r="T103" s="206"/>
      <c r="U103" s="206"/>
      <c r="V103" s="206"/>
      <c r="W103" s="207"/>
      <c r="X103" s="217" t="s">
        <v>14</v>
      </c>
      <c r="Y103" s="218"/>
      <c r="Z103" s="218"/>
      <c r="AA103" s="218"/>
      <c r="AB103" s="218"/>
      <c r="AC103" s="218"/>
      <c r="AD103" s="219"/>
      <c r="AE103" s="54"/>
      <c r="AF103" s="54"/>
    </row>
    <row r="104" spans="1:41" ht="18.75" customHeight="1" x14ac:dyDescent="0.4">
      <c r="A104" s="204"/>
      <c r="B104" s="208"/>
      <c r="C104" s="209"/>
      <c r="D104" s="210"/>
      <c r="E104" s="190" t="s">
        <v>15</v>
      </c>
      <c r="F104" s="191"/>
      <c r="G104" s="191"/>
      <c r="H104" s="192"/>
      <c r="I104" s="191" t="s">
        <v>16</v>
      </c>
      <c r="J104" s="191"/>
      <c r="K104" s="191"/>
      <c r="L104" s="193"/>
      <c r="M104" s="214"/>
      <c r="N104" s="215"/>
      <c r="O104" s="215"/>
      <c r="P104" s="216"/>
      <c r="Q104" s="208"/>
      <c r="R104" s="209"/>
      <c r="S104" s="209"/>
      <c r="T104" s="209"/>
      <c r="U104" s="209"/>
      <c r="V104" s="209"/>
      <c r="W104" s="210"/>
      <c r="X104" s="220"/>
      <c r="Y104" s="221"/>
      <c r="Z104" s="221"/>
      <c r="AA104" s="221"/>
      <c r="AB104" s="221"/>
      <c r="AC104" s="221"/>
      <c r="AD104" s="222"/>
      <c r="AE104" s="54"/>
      <c r="AF104" s="54"/>
    </row>
    <row r="105" spans="1:41" ht="6.6" customHeight="1" x14ac:dyDescent="0.4">
      <c r="A105" s="204">
        <v>11</v>
      </c>
      <c r="B105" s="223"/>
      <c r="C105" s="224"/>
      <c r="D105" s="207" t="s">
        <v>6</v>
      </c>
      <c r="E105" s="230"/>
      <c r="F105" s="224"/>
      <c r="G105" s="224"/>
      <c r="H105" s="231"/>
      <c r="I105" s="234"/>
      <c r="J105" s="224"/>
      <c r="K105" s="224"/>
      <c r="L105" s="235"/>
      <c r="M105" s="240">
        <f>(I105-E105)*24</f>
        <v>0</v>
      </c>
      <c r="N105" s="241"/>
      <c r="O105" s="241"/>
      <c r="P105" s="246" t="s">
        <v>56</v>
      </c>
      <c r="Q105" s="205"/>
      <c r="R105" s="206"/>
      <c r="S105" s="206"/>
      <c r="T105" s="206"/>
      <c r="U105" s="206"/>
      <c r="V105" s="206"/>
      <c r="W105" s="207"/>
      <c r="X105" s="250"/>
      <c r="Y105" s="250"/>
      <c r="Z105" s="250"/>
      <c r="AA105" s="250"/>
      <c r="AB105" s="250"/>
      <c r="AC105" s="250"/>
      <c r="AD105" s="251"/>
      <c r="AE105" s="67"/>
      <c r="AF105" s="67"/>
    </row>
    <row r="106" spans="1:41" ht="6.6" customHeight="1" x14ac:dyDescent="0.4">
      <c r="A106" s="204"/>
      <c r="B106" s="225"/>
      <c r="C106" s="226"/>
      <c r="D106" s="229"/>
      <c r="E106" s="225"/>
      <c r="F106" s="226"/>
      <c r="G106" s="226"/>
      <c r="H106" s="232"/>
      <c r="I106" s="236"/>
      <c r="J106" s="226"/>
      <c r="K106" s="226"/>
      <c r="L106" s="237"/>
      <c r="M106" s="242"/>
      <c r="N106" s="243"/>
      <c r="O106" s="243"/>
      <c r="P106" s="247"/>
      <c r="Q106" s="249"/>
      <c r="R106" s="164"/>
      <c r="S106" s="164"/>
      <c r="T106" s="164"/>
      <c r="U106" s="164"/>
      <c r="V106" s="164"/>
      <c r="W106" s="229"/>
      <c r="X106" s="252"/>
      <c r="Y106" s="252"/>
      <c r="Z106" s="252"/>
      <c r="AA106" s="252"/>
      <c r="AB106" s="252"/>
      <c r="AC106" s="252"/>
      <c r="AD106" s="253"/>
      <c r="AE106" s="67"/>
      <c r="AF106" s="67"/>
    </row>
    <row r="107" spans="1:41" ht="6.6" customHeight="1" x14ac:dyDescent="0.4">
      <c r="A107" s="204"/>
      <c r="B107" s="225"/>
      <c r="C107" s="226"/>
      <c r="D107" s="229"/>
      <c r="E107" s="225"/>
      <c r="F107" s="226"/>
      <c r="G107" s="226"/>
      <c r="H107" s="232"/>
      <c r="I107" s="236"/>
      <c r="J107" s="226"/>
      <c r="K107" s="226"/>
      <c r="L107" s="237"/>
      <c r="M107" s="244"/>
      <c r="N107" s="245"/>
      <c r="O107" s="245"/>
      <c r="P107" s="248"/>
      <c r="Q107" s="249"/>
      <c r="R107" s="164"/>
      <c r="S107" s="164"/>
      <c r="T107" s="164"/>
      <c r="U107" s="164"/>
      <c r="V107" s="164"/>
      <c r="W107" s="229"/>
      <c r="X107" s="252"/>
      <c r="Y107" s="252"/>
      <c r="Z107" s="252"/>
      <c r="AA107" s="252"/>
      <c r="AB107" s="252"/>
      <c r="AC107" s="252"/>
      <c r="AD107" s="253"/>
      <c r="AE107" s="67"/>
      <c r="AF107" s="67"/>
    </row>
    <row r="108" spans="1:41" ht="6.6" customHeight="1" x14ac:dyDescent="0.4">
      <c r="A108" s="204"/>
      <c r="B108" s="225"/>
      <c r="C108" s="226"/>
      <c r="D108" s="229"/>
      <c r="E108" s="225"/>
      <c r="F108" s="226"/>
      <c r="G108" s="226"/>
      <c r="H108" s="232"/>
      <c r="I108" s="236"/>
      <c r="J108" s="226"/>
      <c r="K108" s="226"/>
      <c r="L108" s="237"/>
      <c r="M108" s="254"/>
      <c r="N108" s="255"/>
      <c r="O108" s="255"/>
      <c r="P108" s="256" t="s">
        <v>55</v>
      </c>
      <c r="Q108" s="249"/>
      <c r="R108" s="164"/>
      <c r="S108" s="164"/>
      <c r="T108" s="164"/>
      <c r="U108" s="164"/>
      <c r="V108" s="164"/>
      <c r="W108" s="229"/>
      <c r="X108" s="252"/>
      <c r="Y108" s="252"/>
      <c r="Z108" s="252"/>
      <c r="AA108" s="252"/>
      <c r="AB108" s="252"/>
      <c r="AC108" s="252"/>
      <c r="AD108" s="253"/>
      <c r="AE108" s="67"/>
      <c r="AF108" s="67"/>
    </row>
    <row r="109" spans="1:41" ht="6.6" customHeight="1" x14ac:dyDescent="0.4">
      <c r="A109" s="204"/>
      <c r="B109" s="225"/>
      <c r="C109" s="226"/>
      <c r="D109" s="229"/>
      <c r="E109" s="225"/>
      <c r="F109" s="226"/>
      <c r="G109" s="226"/>
      <c r="H109" s="232"/>
      <c r="I109" s="236"/>
      <c r="J109" s="226"/>
      <c r="K109" s="226"/>
      <c r="L109" s="237"/>
      <c r="M109" s="225"/>
      <c r="N109" s="226"/>
      <c r="O109" s="226"/>
      <c r="P109" s="257"/>
      <c r="Q109" s="249"/>
      <c r="R109" s="164"/>
      <c r="S109" s="164"/>
      <c r="T109" s="164"/>
      <c r="U109" s="164"/>
      <c r="V109" s="164"/>
      <c r="W109" s="229"/>
      <c r="X109" s="259"/>
      <c r="Y109" s="259"/>
      <c r="Z109" s="259"/>
      <c r="AA109" s="259"/>
      <c r="AB109" s="259"/>
      <c r="AC109" s="259"/>
      <c r="AD109" s="260"/>
      <c r="AE109" s="68"/>
      <c r="AF109" s="68"/>
    </row>
    <row r="110" spans="1:41" ht="6.6" customHeight="1" x14ac:dyDescent="0.4">
      <c r="A110" s="204"/>
      <c r="B110" s="227"/>
      <c r="C110" s="228"/>
      <c r="D110" s="210"/>
      <c r="E110" s="227"/>
      <c r="F110" s="228"/>
      <c r="G110" s="228"/>
      <c r="H110" s="233"/>
      <c r="I110" s="238"/>
      <c r="J110" s="228"/>
      <c r="K110" s="228"/>
      <c r="L110" s="239"/>
      <c r="M110" s="227"/>
      <c r="N110" s="228"/>
      <c r="O110" s="228"/>
      <c r="P110" s="258"/>
      <c r="Q110" s="208"/>
      <c r="R110" s="209"/>
      <c r="S110" s="209"/>
      <c r="T110" s="209"/>
      <c r="U110" s="209"/>
      <c r="V110" s="209"/>
      <c r="W110" s="210"/>
      <c r="X110" s="261"/>
      <c r="Y110" s="261"/>
      <c r="Z110" s="261"/>
      <c r="AA110" s="261"/>
      <c r="AB110" s="261"/>
      <c r="AC110" s="261"/>
      <c r="AD110" s="262"/>
      <c r="AE110" s="68"/>
      <c r="AF110" s="68"/>
    </row>
    <row r="111" spans="1:41" ht="6.6" customHeight="1" x14ac:dyDescent="0.4">
      <c r="A111" s="204">
        <v>12</v>
      </c>
      <c r="B111" s="223"/>
      <c r="C111" s="224"/>
      <c r="D111" s="207" t="s">
        <v>6</v>
      </c>
      <c r="E111" s="230"/>
      <c r="F111" s="224"/>
      <c r="G111" s="224"/>
      <c r="H111" s="231"/>
      <c r="I111" s="234"/>
      <c r="J111" s="224"/>
      <c r="K111" s="224"/>
      <c r="L111" s="235"/>
      <c r="M111" s="240">
        <f>(I111-E111)*24</f>
        <v>0</v>
      </c>
      <c r="N111" s="241"/>
      <c r="O111" s="241"/>
      <c r="P111" s="247" t="s">
        <v>56</v>
      </c>
      <c r="Q111" s="205"/>
      <c r="R111" s="206"/>
      <c r="S111" s="206"/>
      <c r="T111" s="206"/>
      <c r="U111" s="206"/>
      <c r="V111" s="206"/>
      <c r="W111" s="207"/>
      <c r="X111" s="250"/>
      <c r="Y111" s="250"/>
      <c r="Z111" s="250"/>
      <c r="AA111" s="250"/>
      <c r="AB111" s="250"/>
      <c r="AC111" s="250"/>
      <c r="AD111" s="251"/>
      <c r="AE111" s="67"/>
      <c r="AF111" s="67"/>
    </row>
    <row r="112" spans="1:41" ht="6.6" customHeight="1" x14ac:dyDescent="0.4">
      <c r="A112" s="204"/>
      <c r="B112" s="225"/>
      <c r="C112" s="226"/>
      <c r="D112" s="229"/>
      <c r="E112" s="225"/>
      <c r="F112" s="226"/>
      <c r="G112" s="226"/>
      <c r="H112" s="232"/>
      <c r="I112" s="236"/>
      <c r="J112" s="226"/>
      <c r="K112" s="226"/>
      <c r="L112" s="237"/>
      <c r="M112" s="242"/>
      <c r="N112" s="243"/>
      <c r="O112" s="243"/>
      <c r="P112" s="247"/>
      <c r="Q112" s="249"/>
      <c r="R112" s="164"/>
      <c r="S112" s="164"/>
      <c r="T112" s="164"/>
      <c r="U112" s="164"/>
      <c r="V112" s="164"/>
      <c r="W112" s="229"/>
      <c r="X112" s="252"/>
      <c r="Y112" s="252"/>
      <c r="Z112" s="252"/>
      <c r="AA112" s="252"/>
      <c r="AB112" s="252"/>
      <c r="AC112" s="252"/>
      <c r="AD112" s="253"/>
      <c r="AE112" s="67"/>
      <c r="AF112" s="67"/>
    </row>
    <row r="113" spans="1:35" ht="6.6" customHeight="1" x14ac:dyDescent="0.4">
      <c r="A113" s="204"/>
      <c r="B113" s="225"/>
      <c r="C113" s="226"/>
      <c r="D113" s="229"/>
      <c r="E113" s="225"/>
      <c r="F113" s="226"/>
      <c r="G113" s="226"/>
      <c r="H113" s="232"/>
      <c r="I113" s="236"/>
      <c r="J113" s="226"/>
      <c r="K113" s="226"/>
      <c r="L113" s="237"/>
      <c r="M113" s="244"/>
      <c r="N113" s="245"/>
      <c r="O113" s="245"/>
      <c r="P113" s="248"/>
      <c r="Q113" s="249"/>
      <c r="R113" s="164"/>
      <c r="S113" s="164"/>
      <c r="T113" s="164"/>
      <c r="U113" s="164"/>
      <c r="V113" s="164"/>
      <c r="W113" s="229"/>
      <c r="X113" s="252"/>
      <c r="Y113" s="252"/>
      <c r="Z113" s="252"/>
      <c r="AA113" s="252"/>
      <c r="AB113" s="252"/>
      <c r="AC113" s="252"/>
      <c r="AD113" s="253"/>
      <c r="AE113" s="67"/>
      <c r="AF113" s="67"/>
    </row>
    <row r="114" spans="1:35" ht="6.6" customHeight="1" x14ac:dyDescent="0.4">
      <c r="A114" s="204"/>
      <c r="B114" s="225"/>
      <c r="C114" s="226"/>
      <c r="D114" s="229"/>
      <c r="E114" s="225"/>
      <c r="F114" s="226"/>
      <c r="G114" s="226"/>
      <c r="H114" s="232"/>
      <c r="I114" s="236"/>
      <c r="J114" s="226"/>
      <c r="K114" s="226"/>
      <c r="L114" s="237"/>
      <c r="M114" s="254"/>
      <c r="N114" s="255"/>
      <c r="O114" s="255"/>
      <c r="P114" s="256" t="s">
        <v>55</v>
      </c>
      <c r="Q114" s="249"/>
      <c r="R114" s="164"/>
      <c r="S114" s="164"/>
      <c r="T114" s="164"/>
      <c r="U114" s="164"/>
      <c r="V114" s="164"/>
      <c r="W114" s="229"/>
      <c r="X114" s="252"/>
      <c r="Y114" s="252"/>
      <c r="Z114" s="252"/>
      <c r="AA114" s="252"/>
      <c r="AB114" s="252"/>
      <c r="AC114" s="252"/>
      <c r="AD114" s="253"/>
      <c r="AE114" s="67"/>
      <c r="AF114" s="67"/>
    </row>
    <row r="115" spans="1:35" ht="6.6" customHeight="1" x14ac:dyDescent="0.4">
      <c r="A115" s="204"/>
      <c r="B115" s="225"/>
      <c r="C115" s="226"/>
      <c r="D115" s="229"/>
      <c r="E115" s="225"/>
      <c r="F115" s="226"/>
      <c r="G115" s="226"/>
      <c r="H115" s="232"/>
      <c r="I115" s="236"/>
      <c r="J115" s="226"/>
      <c r="K115" s="226"/>
      <c r="L115" s="237"/>
      <c r="M115" s="225"/>
      <c r="N115" s="226"/>
      <c r="O115" s="226"/>
      <c r="P115" s="257"/>
      <c r="Q115" s="249"/>
      <c r="R115" s="164"/>
      <c r="S115" s="164"/>
      <c r="T115" s="164"/>
      <c r="U115" s="164"/>
      <c r="V115" s="164"/>
      <c r="W115" s="229"/>
      <c r="X115" s="259"/>
      <c r="Y115" s="259"/>
      <c r="Z115" s="259"/>
      <c r="AA115" s="259"/>
      <c r="AB115" s="259"/>
      <c r="AC115" s="259"/>
      <c r="AD115" s="260"/>
      <c r="AE115" s="68"/>
      <c r="AF115" s="68"/>
    </row>
    <row r="116" spans="1:35" ht="6.6" customHeight="1" x14ac:dyDescent="0.4">
      <c r="A116" s="204"/>
      <c r="B116" s="227"/>
      <c r="C116" s="228"/>
      <c r="D116" s="210"/>
      <c r="E116" s="227"/>
      <c r="F116" s="228"/>
      <c r="G116" s="228"/>
      <c r="H116" s="233"/>
      <c r="I116" s="238"/>
      <c r="J116" s="228"/>
      <c r="K116" s="228"/>
      <c r="L116" s="239"/>
      <c r="M116" s="227"/>
      <c r="N116" s="228"/>
      <c r="O116" s="228"/>
      <c r="P116" s="257"/>
      <c r="Q116" s="208"/>
      <c r="R116" s="209"/>
      <c r="S116" s="209"/>
      <c r="T116" s="209"/>
      <c r="U116" s="209"/>
      <c r="V116" s="209"/>
      <c r="W116" s="210"/>
      <c r="X116" s="261"/>
      <c r="Y116" s="261"/>
      <c r="Z116" s="261"/>
      <c r="AA116" s="261"/>
      <c r="AB116" s="261"/>
      <c r="AC116" s="261"/>
      <c r="AD116" s="262"/>
      <c r="AE116" s="68"/>
      <c r="AF116" s="68"/>
    </row>
    <row r="117" spans="1:35" ht="6.6" customHeight="1" x14ac:dyDescent="0.4">
      <c r="A117" s="204">
        <v>13</v>
      </c>
      <c r="B117" s="223"/>
      <c r="C117" s="224"/>
      <c r="D117" s="207" t="s">
        <v>6</v>
      </c>
      <c r="E117" s="230"/>
      <c r="F117" s="224"/>
      <c r="G117" s="224"/>
      <c r="H117" s="231"/>
      <c r="I117" s="234"/>
      <c r="J117" s="224"/>
      <c r="K117" s="224"/>
      <c r="L117" s="235"/>
      <c r="M117" s="240">
        <f>(I117-E117)*24</f>
        <v>0</v>
      </c>
      <c r="N117" s="241"/>
      <c r="O117" s="241"/>
      <c r="P117" s="246" t="s">
        <v>56</v>
      </c>
      <c r="Q117" s="205"/>
      <c r="R117" s="206"/>
      <c r="S117" s="206"/>
      <c r="T117" s="206"/>
      <c r="U117" s="206"/>
      <c r="V117" s="206"/>
      <c r="W117" s="207"/>
      <c r="X117" s="250"/>
      <c r="Y117" s="250"/>
      <c r="Z117" s="250"/>
      <c r="AA117" s="250"/>
      <c r="AB117" s="250"/>
      <c r="AC117" s="250"/>
      <c r="AD117" s="251"/>
      <c r="AE117" s="67"/>
      <c r="AF117" s="67"/>
    </row>
    <row r="118" spans="1:35" ht="6.6" customHeight="1" x14ac:dyDescent="0.4">
      <c r="A118" s="204"/>
      <c r="B118" s="225"/>
      <c r="C118" s="226"/>
      <c r="D118" s="229"/>
      <c r="E118" s="225"/>
      <c r="F118" s="226"/>
      <c r="G118" s="226"/>
      <c r="H118" s="232"/>
      <c r="I118" s="236"/>
      <c r="J118" s="226"/>
      <c r="K118" s="226"/>
      <c r="L118" s="237"/>
      <c r="M118" s="242"/>
      <c r="N118" s="243"/>
      <c r="O118" s="243"/>
      <c r="P118" s="247"/>
      <c r="Q118" s="249"/>
      <c r="R118" s="164"/>
      <c r="S118" s="164"/>
      <c r="T118" s="164"/>
      <c r="U118" s="164"/>
      <c r="V118" s="164"/>
      <c r="W118" s="229"/>
      <c r="X118" s="252"/>
      <c r="Y118" s="252"/>
      <c r="Z118" s="252"/>
      <c r="AA118" s="252"/>
      <c r="AB118" s="252"/>
      <c r="AC118" s="252"/>
      <c r="AD118" s="253"/>
      <c r="AE118" s="67"/>
      <c r="AF118" s="67"/>
    </row>
    <row r="119" spans="1:35" ht="6.6" customHeight="1" x14ac:dyDescent="0.4">
      <c r="A119" s="204"/>
      <c r="B119" s="225"/>
      <c r="C119" s="226"/>
      <c r="D119" s="229"/>
      <c r="E119" s="225"/>
      <c r="F119" s="226"/>
      <c r="G119" s="226"/>
      <c r="H119" s="232"/>
      <c r="I119" s="236"/>
      <c r="J119" s="226"/>
      <c r="K119" s="226"/>
      <c r="L119" s="237"/>
      <c r="M119" s="244"/>
      <c r="N119" s="245"/>
      <c r="O119" s="245"/>
      <c r="P119" s="248"/>
      <c r="Q119" s="249"/>
      <c r="R119" s="164"/>
      <c r="S119" s="164"/>
      <c r="T119" s="164"/>
      <c r="U119" s="164"/>
      <c r="V119" s="164"/>
      <c r="W119" s="229"/>
      <c r="X119" s="252"/>
      <c r="Y119" s="252"/>
      <c r="Z119" s="252"/>
      <c r="AA119" s="252"/>
      <c r="AB119" s="252"/>
      <c r="AC119" s="252"/>
      <c r="AD119" s="253"/>
      <c r="AE119" s="67"/>
      <c r="AF119" s="67"/>
    </row>
    <row r="120" spans="1:35" ht="6.6" customHeight="1" x14ac:dyDescent="0.4">
      <c r="A120" s="204"/>
      <c r="B120" s="225"/>
      <c r="C120" s="226"/>
      <c r="D120" s="229"/>
      <c r="E120" s="225"/>
      <c r="F120" s="226"/>
      <c r="G120" s="226"/>
      <c r="H120" s="232"/>
      <c r="I120" s="236"/>
      <c r="J120" s="226"/>
      <c r="K120" s="226"/>
      <c r="L120" s="237"/>
      <c r="M120" s="254"/>
      <c r="N120" s="255"/>
      <c r="O120" s="255"/>
      <c r="P120" s="256" t="s">
        <v>55</v>
      </c>
      <c r="Q120" s="249"/>
      <c r="R120" s="164"/>
      <c r="S120" s="164"/>
      <c r="T120" s="164"/>
      <c r="U120" s="164"/>
      <c r="V120" s="164"/>
      <c r="W120" s="229"/>
      <c r="X120" s="252"/>
      <c r="Y120" s="252"/>
      <c r="Z120" s="252"/>
      <c r="AA120" s="252"/>
      <c r="AB120" s="252"/>
      <c r="AC120" s="252"/>
      <c r="AD120" s="253"/>
      <c r="AE120" s="67"/>
      <c r="AF120" s="67"/>
    </row>
    <row r="121" spans="1:35" ht="6.6" customHeight="1" x14ac:dyDescent="0.4">
      <c r="A121" s="204"/>
      <c r="B121" s="225"/>
      <c r="C121" s="226"/>
      <c r="D121" s="229"/>
      <c r="E121" s="225"/>
      <c r="F121" s="226"/>
      <c r="G121" s="226"/>
      <c r="H121" s="232"/>
      <c r="I121" s="236"/>
      <c r="J121" s="226"/>
      <c r="K121" s="226"/>
      <c r="L121" s="237"/>
      <c r="M121" s="225"/>
      <c r="N121" s="226"/>
      <c r="O121" s="226"/>
      <c r="P121" s="257"/>
      <c r="Q121" s="249"/>
      <c r="R121" s="164"/>
      <c r="S121" s="164"/>
      <c r="T121" s="164"/>
      <c r="U121" s="164"/>
      <c r="V121" s="164"/>
      <c r="W121" s="229"/>
      <c r="X121" s="259"/>
      <c r="Y121" s="259"/>
      <c r="Z121" s="259"/>
      <c r="AA121" s="259"/>
      <c r="AB121" s="259"/>
      <c r="AC121" s="259"/>
      <c r="AD121" s="260"/>
      <c r="AE121" s="68"/>
      <c r="AF121" s="68"/>
      <c r="AI121" s="70"/>
    </row>
    <row r="122" spans="1:35" ht="6.6" customHeight="1" x14ac:dyDescent="0.4">
      <c r="A122" s="204"/>
      <c r="B122" s="227"/>
      <c r="C122" s="228"/>
      <c r="D122" s="210"/>
      <c r="E122" s="227"/>
      <c r="F122" s="228"/>
      <c r="G122" s="228"/>
      <c r="H122" s="233"/>
      <c r="I122" s="238"/>
      <c r="J122" s="228"/>
      <c r="K122" s="228"/>
      <c r="L122" s="239"/>
      <c r="M122" s="227"/>
      <c r="N122" s="228"/>
      <c r="O122" s="228"/>
      <c r="P122" s="258"/>
      <c r="Q122" s="208"/>
      <c r="R122" s="209"/>
      <c r="S122" s="209"/>
      <c r="T122" s="209"/>
      <c r="U122" s="209"/>
      <c r="V122" s="209"/>
      <c r="W122" s="210"/>
      <c r="X122" s="261"/>
      <c r="Y122" s="261"/>
      <c r="Z122" s="261"/>
      <c r="AA122" s="261"/>
      <c r="AB122" s="261"/>
      <c r="AC122" s="261"/>
      <c r="AD122" s="262"/>
      <c r="AE122" s="68"/>
      <c r="AF122" s="68"/>
    </row>
    <row r="123" spans="1:35" ht="6.6" customHeight="1" x14ac:dyDescent="0.4">
      <c r="A123" s="204">
        <v>14</v>
      </c>
      <c r="B123" s="223"/>
      <c r="C123" s="224"/>
      <c r="D123" s="207" t="s">
        <v>6</v>
      </c>
      <c r="E123" s="230"/>
      <c r="F123" s="224"/>
      <c r="G123" s="224"/>
      <c r="H123" s="231"/>
      <c r="I123" s="234"/>
      <c r="J123" s="224"/>
      <c r="K123" s="224"/>
      <c r="L123" s="235"/>
      <c r="M123" s="240">
        <f>(I123-E123)*24</f>
        <v>0</v>
      </c>
      <c r="N123" s="241"/>
      <c r="O123" s="241"/>
      <c r="P123" s="247" t="s">
        <v>56</v>
      </c>
      <c r="Q123" s="205"/>
      <c r="R123" s="206"/>
      <c r="S123" s="206"/>
      <c r="T123" s="206"/>
      <c r="U123" s="206"/>
      <c r="V123" s="206"/>
      <c r="W123" s="207"/>
      <c r="X123" s="250"/>
      <c r="Y123" s="250"/>
      <c r="Z123" s="250"/>
      <c r="AA123" s="250"/>
      <c r="AB123" s="250"/>
      <c r="AC123" s="250"/>
      <c r="AD123" s="251"/>
      <c r="AE123" s="67"/>
      <c r="AF123" s="67"/>
    </row>
    <row r="124" spans="1:35" ht="6.6" customHeight="1" x14ac:dyDescent="0.4">
      <c r="A124" s="204"/>
      <c r="B124" s="225"/>
      <c r="C124" s="226"/>
      <c r="D124" s="229"/>
      <c r="E124" s="225"/>
      <c r="F124" s="226"/>
      <c r="G124" s="226"/>
      <c r="H124" s="232"/>
      <c r="I124" s="236"/>
      <c r="J124" s="226"/>
      <c r="K124" s="226"/>
      <c r="L124" s="237"/>
      <c r="M124" s="242"/>
      <c r="N124" s="243"/>
      <c r="O124" s="243"/>
      <c r="P124" s="247"/>
      <c r="Q124" s="249"/>
      <c r="R124" s="164"/>
      <c r="S124" s="164"/>
      <c r="T124" s="164"/>
      <c r="U124" s="164"/>
      <c r="V124" s="164"/>
      <c r="W124" s="229"/>
      <c r="X124" s="252"/>
      <c r="Y124" s="252"/>
      <c r="Z124" s="252"/>
      <c r="AA124" s="252"/>
      <c r="AB124" s="252"/>
      <c r="AC124" s="252"/>
      <c r="AD124" s="253"/>
      <c r="AE124" s="67"/>
      <c r="AF124" s="67"/>
    </row>
    <row r="125" spans="1:35" ht="6.6" customHeight="1" x14ac:dyDescent="0.4">
      <c r="A125" s="204"/>
      <c r="B125" s="225"/>
      <c r="C125" s="226"/>
      <c r="D125" s="229"/>
      <c r="E125" s="225"/>
      <c r="F125" s="226"/>
      <c r="G125" s="226"/>
      <c r="H125" s="232"/>
      <c r="I125" s="236"/>
      <c r="J125" s="226"/>
      <c r="K125" s="226"/>
      <c r="L125" s="237"/>
      <c r="M125" s="244"/>
      <c r="N125" s="245"/>
      <c r="O125" s="245"/>
      <c r="P125" s="248"/>
      <c r="Q125" s="249"/>
      <c r="R125" s="164"/>
      <c r="S125" s="164"/>
      <c r="T125" s="164"/>
      <c r="U125" s="164"/>
      <c r="V125" s="164"/>
      <c r="W125" s="229"/>
      <c r="X125" s="252"/>
      <c r="Y125" s="252"/>
      <c r="Z125" s="252"/>
      <c r="AA125" s="252"/>
      <c r="AB125" s="252"/>
      <c r="AC125" s="252"/>
      <c r="AD125" s="253"/>
      <c r="AE125" s="67"/>
      <c r="AF125" s="67"/>
    </row>
    <row r="126" spans="1:35" ht="6.6" customHeight="1" x14ac:dyDescent="0.4">
      <c r="A126" s="204"/>
      <c r="B126" s="225"/>
      <c r="C126" s="226"/>
      <c r="D126" s="229"/>
      <c r="E126" s="225"/>
      <c r="F126" s="226"/>
      <c r="G126" s="226"/>
      <c r="H126" s="232"/>
      <c r="I126" s="236"/>
      <c r="J126" s="226"/>
      <c r="K126" s="226"/>
      <c r="L126" s="237"/>
      <c r="M126" s="254"/>
      <c r="N126" s="255"/>
      <c r="O126" s="255"/>
      <c r="P126" s="256" t="s">
        <v>55</v>
      </c>
      <c r="Q126" s="249"/>
      <c r="R126" s="164"/>
      <c r="S126" s="164"/>
      <c r="T126" s="164"/>
      <c r="U126" s="164"/>
      <c r="V126" s="164"/>
      <c r="W126" s="229"/>
      <c r="X126" s="252"/>
      <c r="Y126" s="252"/>
      <c r="Z126" s="252"/>
      <c r="AA126" s="252"/>
      <c r="AB126" s="252"/>
      <c r="AC126" s="252"/>
      <c r="AD126" s="253"/>
      <c r="AE126" s="67"/>
      <c r="AF126" s="67"/>
    </row>
    <row r="127" spans="1:35" ht="6.6" customHeight="1" x14ac:dyDescent="0.4">
      <c r="A127" s="204"/>
      <c r="B127" s="225"/>
      <c r="C127" s="226"/>
      <c r="D127" s="229"/>
      <c r="E127" s="225"/>
      <c r="F127" s="226"/>
      <c r="G127" s="226"/>
      <c r="H127" s="232"/>
      <c r="I127" s="236"/>
      <c r="J127" s="226"/>
      <c r="K127" s="226"/>
      <c r="L127" s="237"/>
      <c r="M127" s="225"/>
      <c r="N127" s="226"/>
      <c r="O127" s="226"/>
      <c r="P127" s="257"/>
      <c r="Q127" s="249"/>
      <c r="R127" s="164"/>
      <c r="S127" s="164"/>
      <c r="T127" s="164"/>
      <c r="U127" s="164"/>
      <c r="V127" s="164"/>
      <c r="W127" s="229"/>
      <c r="X127" s="259"/>
      <c r="Y127" s="259"/>
      <c r="Z127" s="259"/>
      <c r="AA127" s="259"/>
      <c r="AB127" s="259"/>
      <c r="AC127" s="259"/>
      <c r="AD127" s="260"/>
      <c r="AE127" s="68"/>
      <c r="AF127" s="68"/>
    </row>
    <row r="128" spans="1:35" ht="6.6" customHeight="1" x14ac:dyDescent="0.4">
      <c r="A128" s="204"/>
      <c r="B128" s="227"/>
      <c r="C128" s="228"/>
      <c r="D128" s="210"/>
      <c r="E128" s="227"/>
      <c r="F128" s="228"/>
      <c r="G128" s="228"/>
      <c r="H128" s="233"/>
      <c r="I128" s="238"/>
      <c r="J128" s="228"/>
      <c r="K128" s="228"/>
      <c r="L128" s="239"/>
      <c r="M128" s="227"/>
      <c r="N128" s="228"/>
      <c r="O128" s="228"/>
      <c r="P128" s="257"/>
      <c r="Q128" s="208"/>
      <c r="R128" s="209"/>
      <c r="S128" s="209"/>
      <c r="T128" s="209"/>
      <c r="U128" s="209"/>
      <c r="V128" s="209"/>
      <c r="W128" s="210"/>
      <c r="X128" s="261"/>
      <c r="Y128" s="261"/>
      <c r="Z128" s="261"/>
      <c r="AA128" s="261"/>
      <c r="AB128" s="261"/>
      <c r="AC128" s="261"/>
      <c r="AD128" s="262"/>
      <c r="AE128" s="68"/>
      <c r="AF128" s="68"/>
    </row>
    <row r="129" spans="1:32" ht="6.6" customHeight="1" x14ac:dyDescent="0.4">
      <c r="A129" s="204">
        <v>15</v>
      </c>
      <c r="B129" s="223"/>
      <c r="C129" s="224"/>
      <c r="D129" s="207" t="s">
        <v>6</v>
      </c>
      <c r="E129" s="230"/>
      <c r="F129" s="224"/>
      <c r="G129" s="224"/>
      <c r="H129" s="231"/>
      <c r="I129" s="234"/>
      <c r="J129" s="224"/>
      <c r="K129" s="224"/>
      <c r="L129" s="235"/>
      <c r="M129" s="240">
        <f>(I129-E129)*24</f>
        <v>0</v>
      </c>
      <c r="N129" s="241"/>
      <c r="O129" s="241"/>
      <c r="P129" s="246" t="s">
        <v>56</v>
      </c>
      <c r="Q129" s="205"/>
      <c r="R129" s="206"/>
      <c r="S129" s="206"/>
      <c r="T129" s="206"/>
      <c r="U129" s="206"/>
      <c r="V129" s="206"/>
      <c r="W129" s="207"/>
      <c r="X129" s="250"/>
      <c r="Y129" s="250"/>
      <c r="Z129" s="250"/>
      <c r="AA129" s="250"/>
      <c r="AB129" s="250"/>
      <c r="AC129" s="250"/>
      <c r="AD129" s="251"/>
      <c r="AE129" s="67"/>
      <c r="AF129" s="67"/>
    </row>
    <row r="130" spans="1:32" ht="6.6" customHeight="1" x14ac:dyDescent="0.4">
      <c r="A130" s="204"/>
      <c r="B130" s="225"/>
      <c r="C130" s="226"/>
      <c r="D130" s="229"/>
      <c r="E130" s="225"/>
      <c r="F130" s="226"/>
      <c r="G130" s="226"/>
      <c r="H130" s="232"/>
      <c r="I130" s="236"/>
      <c r="J130" s="226"/>
      <c r="K130" s="226"/>
      <c r="L130" s="237"/>
      <c r="M130" s="242"/>
      <c r="N130" s="243"/>
      <c r="O130" s="243"/>
      <c r="P130" s="247"/>
      <c r="Q130" s="249"/>
      <c r="R130" s="164"/>
      <c r="S130" s="164"/>
      <c r="T130" s="164"/>
      <c r="U130" s="164"/>
      <c r="V130" s="164"/>
      <c r="W130" s="229"/>
      <c r="X130" s="252"/>
      <c r="Y130" s="252"/>
      <c r="Z130" s="252"/>
      <c r="AA130" s="252"/>
      <c r="AB130" s="252"/>
      <c r="AC130" s="252"/>
      <c r="AD130" s="253"/>
      <c r="AE130" s="67"/>
      <c r="AF130" s="67"/>
    </row>
    <row r="131" spans="1:32" ht="6.6" customHeight="1" x14ac:dyDescent="0.4">
      <c r="A131" s="204"/>
      <c r="B131" s="225"/>
      <c r="C131" s="226"/>
      <c r="D131" s="229"/>
      <c r="E131" s="225"/>
      <c r="F131" s="226"/>
      <c r="G131" s="226"/>
      <c r="H131" s="232"/>
      <c r="I131" s="236"/>
      <c r="J131" s="226"/>
      <c r="K131" s="226"/>
      <c r="L131" s="237"/>
      <c r="M131" s="244"/>
      <c r="N131" s="245"/>
      <c r="O131" s="245"/>
      <c r="P131" s="248"/>
      <c r="Q131" s="249"/>
      <c r="R131" s="164"/>
      <c r="S131" s="164"/>
      <c r="T131" s="164"/>
      <c r="U131" s="164"/>
      <c r="V131" s="164"/>
      <c r="W131" s="229"/>
      <c r="X131" s="252"/>
      <c r="Y131" s="252"/>
      <c r="Z131" s="252"/>
      <c r="AA131" s="252"/>
      <c r="AB131" s="252"/>
      <c r="AC131" s="252"/>
      <c r="AD131" s="253"/>
      <c r="AE131" s="67"/>
      <c r="AF131" s="67"/>
    </row>
    <row r="132" spans="1:32" ht="6.6" customHeight="1" x14ac:dyDescent="0.4">
      <c r="A132" s="204"/>
      <c r="B132" s="225"/>
      <c r="C132" s="226"/>
      <c r="D132" s="229"/>
      <c r="E132" s="225"/>
      <c r="F132" s="226"/>
      <c r="G132" s="226"/>
      <c r="H132" s="232"/>
      <c r="I132" s="236"/>
      <c r="J132" s="226"/>
      <c r="K132" s="226"/>
      <c r="L132" s="237"/>
      <c r="M132" s="254"/>
      <c r="N132" s="255"/>
      <c r="O132" s="255"/>
      <c r="P132" s="256" t="s">
        <v>55</v>
      </c>
      <c r="Q132" s="249"/>
      <c r="R132" s="164"/>
      <c r="S132" s="164"/>
      <c r="T132" s="164"/>
      <c r="U132" s="164"/>
      <c r="V132" s="164"/>
      <c r="W132" s="229"/>
      <c r="X132" s="252"/>
      <c r="Y132" s="252"/>
      <c r="Z132" s="252"/>
      <c r="AA132" s="252"/>
      <c r="AB132" s="252"/>
      <c r="AC132" s="252"/>
      <c r="AD132" s="253"/>
      <c r="AE132" s="67"/>
      <c r="AF132" s="67"/>
    </row>
    <row r="133" spans="1:32" ht="6.6" customHeight="1" x14ac:dyDescent="0.4">
      <c r="A133" s="204"/>
      <c r="B133" s="225"/>
      <c r="C133" s="226"/>
      <c r="D133" s="229"/>
      <c r="E133" s="225"/>
      <c r="F133" s="226"/>
      <c r="G133" s="226"/>
      <c r="H133" s="232"/>
      <c r="I133" s="236"/>
      <c r="J133" s="226"/>
      <c r="K133" s="226"/>
      <c r="L133" s="237"/>
      <c r="M133" s="225"/>
      <c r="N133" s="226"/>
      <c r="O133" s="226"/>
      <c r="P133" s="257"/>
      <c r="Q133" s="249"/>
      <c r="R133" s="164"/>
      <c r="S133" s="164"/>
      <c r="T133" s="164"/>
      <c r="U133" s="164"/>
      <c r="V133" s="164"/>
      <c r="W133" s="229"/>
      <c r="X133" s="259"/>
      <c r="Y133" s="259"/>
      <c r="Z133" s="259"/>
      <c r="AA133" s="259"/>
      <c r="AB133" s="259"/>
      <c r="AC133" s="259"/>
      <c r="AD133" s="260"/>
      <c r="AE133" s="68"/>
      <c r="AF133" s="68"/>
    </row>
    <row r="134" spans="1:32" ht="6.6" customHeight="1" x14ac:dyDescent="0.4">
      <c r="A134" s="204"/>
      <c r="B134" s="227"/>
      <c r="C134" s="228"/>
      <c r="D134" s="210"/>
      <c r="E134" s="227"/>
      <c r="F134" s="228"/>
      <c r="G134" s="228"/>
      <c r="H134" s="233"/>
      <c r="I134" s="238"/>
      <c r="J134" s="228"/>
      <c r="K134" s="228"/>
      <c r="L134" s="239"/>
      <c r="M134" s="227"/>
      <c r="N134" s="228"/>
      <c r="O134" s="228"/>
      <c r="P134" s="258"/>
      <c r="Q134" s="208"/>
      <c r="R134" s="209"/>
      <c r="S134" s="209"/>
      <c r="T134" s="209"/>
      <c r="U134" s="209"/>
      <c r="V134" s="209"/>
      <c r="W134" s="210"/>
      <c r="X134" s="261"/>
      <c r="Y134" s="261"/>
      <c r="Z134" s="261"/>
      <c r="AA134" s="261"/>
      <c r="AB134" s="261"/>
      <c r="AC134" s="261"/>
      <c r="AD134" s="262"/>
      <c r="AE134" s="68"/>
      <c r="AF134" s="68"/>
    </row>
    <row r="135" spans="1:32" ht="6.6" customHeight="1" x14ac:dyDescent="0.4">
      <c r="A135" s="204">
        <v>16</v>
      </c>
      <c r="B135" s="223"/>
      <c r="C135" s="224"/>
      <c r="D135" s="207" t="s">
        <v>6</v>
      </c>
      <c r="E135" s="230"/>
      <c r="F135" s="224"/>
      <c r="G135" s="224"/>
      <c r="H135" s="231"/>
      <c r="I135" s="234"/>
      <c r="J135" s="263"/>
      <c r="K135" s="263"/>
      <c r="L135" s="264"/>
      <c r="M135" s="240">
        <f>(I135-E135)*24</f>
        <v>0</v>
      </c>
      <c r="N135" s="241"/>
      <c r="O135" s="241"/>
      <c r="P135" s="247" t="s">
        <v>56</v>
      </c>
      <c r="Q135" s="205"/>
      <c r="R135" s="206"/>
      <c r="S135" s="206"/>
      <c r="T135" s="206"/>
      <c r="U135" s="206"/>
      <c r="V135" s="206"/>
      <c r="W135" s="207"/>
      <c r="X135" s="250"/>
      <c r="Y135" s="250"/>
      <c r="Z135" s="250"/>
      <c r="AA135" s="250"/>
      <c r="AB135" s="250"/>
      <c r="AC135" s="250"/>
      <c r="AD135" s="251"/>
      <c r="AE135" s="67"/>
      <c r="AF135" s="67"/>
    </row>
    <row r="136" spans="1:32" ht="6.6" customHeight="1" x14ac:dyDescent="0.4">
      <c r="A136" s="204"/>
      <c r="B136" s="225"/>
      <c r="C136" s="226"/>
      <c r="D136" s="229"/>
      <c r="E136" s="225"/>
      <c r="F136" s="226"/>
      <c r="G136" s="226"/>
      <c r="H136" s="232"/>
      <c r="I136" s="265"/>
      <c r="J136" s="266"/>
      <c r="K136" s="266"/>
      <c r="L136" s="267"/>
      <c r="M136" s="242"/>
      <c r="N136" s="243"/>
      <c r="O136" s="243"/>
      <c r="P136" s="247"/>
      <c r="Q136" s="249"/>
      <c r="R136" s="164"/>
      <c r="S136" s="164"/>
      <c r="T136" s="164"/>
      <c r="U136" s="164"/>
      <c r="V136" s="164"/>
      <c r="W136" s="229"/>
      <c r="X136" s="252"/>
      <c r="Y136" s="252"/>
      <c r="Z136" s="252"/>
      <c r="AA136" s="252"/>
      <c r="AB136" s="252"/>
      <c r="AC136" s="252"/>
      <c r="AD136" s="253"/>
      <c r="AE136" s="67"/>
      <c r="AF136" s="67"/>
    </row>
    <row r="137" spans="1:32" ht="6.6" customHeight="1" x14ac:dyDescent="0.4">
      <c r="A137" s="204"/>
      <c r="B137" s="225"/>
      <c r="C137" s="226"/>
      <c r="D137" s="229"/>
      <c r="E137" s="225"/>
      <c r="F137" s="226"/>
      <c r="G137" s="226"/>
      <c r="H137" s="232"/>
      <c r="I137" s="265"/>
      <c r="J137" s="266"/>
      <c r="K137" s="266"/>
      <c r="L137" s="267"/>
      <c r="M137" s="244"/>
      <c r="N137" s="245"/>
      <c r="O137" s="245"/>
      <c r="P137" s="248"/>
      <c r="Q137" s="249"/>
      <c r="R137" s="164"/>
      <c r="S137" s="164"/>
      <c r="T137" s="164"/>
      <c r="U137" s="164"/>
      <c r="V137" s="164"/>
      <c r="W137" s="229"/>
      <c r="X137" s="252"/>
      <c r="Y137" s="252"/>
      <c r="Z137" s="252"/>
      <c r="AA137" s="252"/>
      <c r="AB137" s="252"/>
      <c r="AC137" s="252"/>
      <c r="AD137" s="253"/>
      <c r="AE137" s="67"/>
      <c r="AF137" s="67"/>
    </row>
    <row r="138" spans="1:32" ht="6.6" customHeight="1" x14ac:dyDescent="0.4">
      <c r="A138" s="204"/>
      <c r="B138" s="225"/>
      <c r="C138" s="226"/>
      <c r="D138" s="229"/>
      <c r="E138" s="225"/>
      <c r="F138" s="226"/>
      <c r="G138" s="226"/>
      <c r="H138" s="232"/>
      <c r="I138" s="265"/>
      <c r="J138" s="266"/>
      <c r="K138" s="266"/>
      <c r="L138" s="267"/>
      <c r="M138" s="254"/>
      <c r="N138" s="255"/>
      <c r="O138" s="255"/>
      <c r="P138" s="256" t="s">
        <v>55</v>
      </c>
      <c r="Q138" s="249"/>
      <c r="R138" s="164"/>
      <c r="S138" s="164"/>
      <c r="T138" s="164"/>
      <c r="U138" s="164"/>
      <c r="V138" s="164"/>
      <c r="W138" s="229"/>
      <c r="X138" s="252"/>
      <c r="Y138" s="252"/>
      <c r="Z138" s="252"/>
      <c r="AA138" s="252"/>
      <c r="AB138" s="252"/>
      <c r="AC138" s="252"/>
      <c r="AD138" s="253"/>
      <c r="AE138" s="67"/>
      <c r="AF138" s="67"/>
    </row>
    <row r="139" spans="1:32" ht="6.6" customHeight="1" x14ac:dyDescent="0.4">
      <c r="A139" s="204"/>
      <c r="B139" s="225"/>
      <c r="C139" s="226"/>
      <c r="D139" s="229"/>
      <c r="E139" s="225"/>
      <c r="F139" s="226"/>
      <c r="G139" s="226"/>
      <c r="H139" s="232"/>
      <c r="I139" s="265"/>
      <c r="J139" s="266"/>
      <c r="K139" s="266"/>
      <c r="L139" s="267"/>
      <c r="M139" s="225"/>
      <c r="N139" s="226"/>
      <c r="O139" s="226"/>
      <c r="P139" s="257"/>
      <c r="Q139" s="249"/>
      <c r="R139" s="164"/>
      <c r="S139" s="164"/>
      <c r="T139" s="164"/>
      <c r="U139" s="164"/>
      <c r="V139" s="164"/>
      <c r="W139" s="229"/>
      <c r="X139" s="259"/>
      <c r="Y139" s="259"/>
      <c r="Z139" s="259"/>
      <c r="AA139" s="259"/>
      <c r="AB139" s="259"/>
      <c r="AC139" s="259"/>
      <c r="AD139" s="260"/>
      <c r="AE139" s="68"/>
      <c r="AF139" s="68"/>
    </row>
    <row r="140" spans="1:32" ht="6.6" customHeight="1" x14ac:dyDescent="0.4">
      <c r="A140" s="204"/>
      <c r="B140" s="227"/>
      <c r="C140" s="228"/>
      <c r="D140" s="210"/>
      <c r="E140" s="227"/>
      <c r="F140" s="228"/>
      <c r="G140" s="228"/>
      <c r="H140" s="233"/>
      <c r="I140" s="268"/>
      <c r="J140" s="269"/>
      <c r="K140" s="269"/>
      <c r="L140" s="270"/>
      <c r="M140" s="227"/>
      <c r="N140" s="228"/>
      <c r="O140" s="228"/>
      <c r="P140" s="257"/>
      <c r="Q140" s="208"/>
      <c r="R140" s="209"/>
      <c r="S140" s="209"/>
      <c r="T140" s="209"/>
      <c r="U140" s="209"/>
      <c r="V140" s="209"/>
      <c r="W140" s="210"/>
      <c r="X140" s="261"/>
      <c r="Y140" s="261"/>
      <c r="Z140" s="261"/>
      <c r="AA140" s="261"/>
      <c r="AB140" s="261"/>
      <c r="AC140" s="261"/>
      <c r="AD140" s="262"/>
      <c r="AE140" s="68"/>
      <c r="AF140" s="68"/>
    </row>
    <row r="141" spans="1:32" ht="6.6" customHeight="1" x14ac:dyDescent="0.4">
      <c r="A141" s="204">
        <v>17</v>
      </c>
      <c r="B141" s="223"/>
      <c r="C141" s="224"/>
      <c r="D141" s="207" t="s">
        <v>6</v>
      </c>
      <c r="E141" s="230"/>
      <c r="F141" s="224"/>
      <c r="G141" s="224"/>
      <c r="H141" s="231"/>
      <c r="I141" s="234"/>
      <c r="J141" s="263"/>
      <c r="K141" s="263"/>
      <c r="L141" s="264"/>
      <c r="M141" s="240">
        <f>(I141-E141)*24</f>
        <v>0</v>
      </c>
      <c r="N141" s="241"/>
      <c r="O141" s="241"/>
      <c r="P141" s="246" t="s">
        <v>56</v>
      </c>
      <c r="Q141" s="205"/>
      <c r="R141" s="206"/>
      <c r="S141" s="206"/>
      <c r="T141" s="206"/>
      <c r="U141" s="206"/>
      <c r="V141" s="206"/>
      <c r="W141" s="207"/>
      <c r="X141" s="250"/>
      <c r="Y141" s="250"/>
      <c r="Z141" s="250"/>
      <c r="AA141" s="250"/>
      <c r="AB141" s="250"/>
      <c r="AC141" s="250"/>
      <c r="AD141" s="251"/>
      <c r="AE141" s="67"/>
      <c r="AF141" s="67"/>
    </row>
    <row r="142" spans="1:32" ht="6.6" customHeight="1" x14ac:dyDescent="0.4">
      <c r="A142" s="204"/>
      <c r="B142" s="225"/>
      <c r="C142" s="226"/>
      <c r="D142" s="229"/>
      <c r="E142" s="225"/>
      <c r="F142" s="226"/>
      <c r="G142" s="226"/>
      <c r="H142" s="232"/>
      <c r="I142" s="265"/>
      <c r="J142" s="266"/>
      <c r="K142" s="266"/>
      <c r="L142" s="267"/>
      <c r="M142" s="242"/>
      <c r="N142" s="243"/>
      <c r="O142" s="243"/>
      <c r="P142" s="247"/>
      <c r="Q142" s="249"/>
      <c r="R142" s="164"/>
      <c r="S142" s="164"/>
      <c r="T142" s="164"/>
      <c r="U142" s="164"/>
      <c r="V142" s="164"/>
      <c r="W142" s="229"/>
      <c r="X142" s="252"/>
      <c r="Y142" s="252"/>
      <c r="Z142" s="252"/>
      <c r="AA142" s="252"/>
      <c r="AB142" s="252"/>
      <c r="AC142" s="252"/>
      <c r="AD142" s="253"/>
      <c r="AE142" s="67"/>
      <c r="AF142" s="67"/>
    </row>
    <row r="143" spans="1:32" ht="6.6" customHeight="1" x14ac:dyDescent="0.4">
      <c r="A143" s="204"/>
      <c r="B143" s="225"/>
      <c r="C143" s="226"/>
      <c r="D143" s="229"/>
      <c r="E143" s="225"/>
      <c r="F143" s="226"/>
      <c r="G143" s="226"/>
      <c r="H143" s="232"/>
      <c r="I143" s="265"/>
      <c r="J143" s="266"/>
      <c r="K143" s="266"/>
      <c r="L143" s="267"/>
      <c r="M143" s="244"/>
      <c r="N143" s="245"/>
      <c r="O143" s="245"/>
      <c r="P143" s="248"/>
      <c r="Q143" s="249"/>
      <c r="R143" s="164"/>
      <c r="S143" s="164"/>
      <c r="T143" s="164"/>
      <c r="U143" s="164"/>
      <c r="V143" s="164"/>
      <c r="W143" s="229"/>
      <c r="X143" s="252"/>
      <c r="Y143" s="252"/>
      <c r="Z143" s="252"/>
      <c r="AA143" s="252"/>
      <c r="AB143" s="252"/>
      <c r="AC143" s="252"/>
      <c r="AD143" s="253"/>
      <c r="AE143" s="67"/>
      <c r="AF143" s="67"/>
    </row>
    <row r="144" spans="1:32" ht="6.6" customHeight="1" x14ac:dyDescent="0.4">
      <c r="A144" s="204"/>
      <c r="B144" s="225"/>
      <c r="C144" s="226"/>
      <c r="D144" s="229"/>
      <c r="E144" s="225"/>
      <c r="F144" s="226"/>
      <c r="G144" s="226"/>
      <c r="H144" s="232"/>
      <c r="I144" s="265"/>
      <c r="J144" s="266"/>
      <c r="K144" s="266"/>
      <c r="L144" s="267"/>
      <c r="M144" s="254"/>
      <c r="N144" s="255"/>
      <c r="O144" s="255"/>
      <c r="P144" s="256" t="s">
        <v>55</v>
      </c>
      <c r="Q144" s="249"/>
      <c r="R144" s="164"/>
      <c r="S144" s="164"/>
      <c r="T144" s="164"/>
      <c r="U144" s="164"/>
      <c r="V144" s="164"/>
      <c r="W144" s="229"/>
      <c r="X144" s="252"/>
      <c r="Y144" s="252"/>
      <c r="Z144" s="252"/>
      <c r="AA144" s="252"/>
      <c r="AB144" s="252"/>
      <c r="AC144" s="252"/>
      <c r="AD144" s="253"/>
      <c r="AE144" s="67"/>
      <c r="AF144" s="67"/>
    </row>
    <row r="145" spans="1:32" ht="6.6" customHeight="1" x14ac:dyDescent="0.4">
      <c r="A145" s="204"/>
      <c r="B145" s="225"/>
      <c r="C145" s="226"/>
      <c r="D145" s="229"/>
      <c r="E145" s="225"/>
      <c r="F145" s="226"/>
      <c r="G145" s="226"/>
      <c r="H145" s="232"/>
      <c r="I145" s="265"/>
      <c r="J145" s="266"/>
      <c r="K145" s="266"/>
      <c r="L145" s="267"/>
      <c r="M145" s="225"/>
      <c r="N145" s="226"/>
      <c r="O145" s="226"/>
      <c r="P145" s="257"/>
      <c r="Q145" s="249"/>
      <c r="R145" s="164"/>
      <c r="S145" s="164"/>
      <c r="T145" s="164"/>
      <c r="U145" s="164"/>
      <c r="V145" s="164"/>
      <c r="W145" s="229"/>
      <c r="X145" s="259"/>
      <c r="Y145" s="259"/>
      <c r="Z145" s="259"/>
      <c r="AA145" s="259"/>
      <c r="AB145" s="259"/>
      <c r="AC145" s="259"/>
      <c r="AD145" s="260"/>
      <c r="AE145" s="68"/>
      <c r="AF145" s="68"/>
    </row>
    <row r="146" spans="1:32" ht="6.6" customHeight="1" x14ac:dyDescent="0.4">
      <c r="A146" s="204"/>
      <c r="B146" s="227"/>
      <c r="C146" s="228"/>
      <c r="D146" s="210"/>
      <c r="E146" s="227"/>
      <c r="F146" s="228"/>
      <c r="G146" s="228"/>
      <c r="H146" s="233"/>
      <c r="I146" s="268"/>
      <c r="J146" s="269"/>
      <c r="K146" s="269"/>
      <c r="L146" s="270"/>
      <c r="M146" s="227"/>
      <c r="N146" s="228"/>
      <c r="O146" s="228"/>
      <c r="P146" s="258"/>
      <c r="Q146" s="208"/>
      <c r="R146" s="209"/>
      <c r="S146" s="209"/>
      <c r="T146" s="209"/>
      <c r="U146" s="209"/>
      <c r="V146" s="209"/>
      <c r="W146" s="210"/>
      <c r="X146" s="261"/>
      <c r="Y146" s="261"/>
      <c r="Z146" s="261"/>
      <c r="AA146" s="261"/>
      <c r="AB146" s="261"/>
      <c r="AC146" s="261"/>
      <c r="AD146" s="262"/>
      <c r="AE146" s="68"/>
      <c r="AF146" s="68"/>
    </row>
    <row r="147" spans="1:32" ht="6.6" customHeight="1" x14ac:dyDescent="0.4">
      <c r="A147" s="204">
        <v>18</v>
      </c>
      <c r="B147" s="223"/>
      <c r="C147" s="224"/>
      <c r="D147" s="207" t="s">
        <v>6</v>
      </c>
      <c r="E147" s="230"/>
      <c r="F147" s="224"/>
      <c r="G147" s="224"/>
      <c r="H147" s="231"/>
      <c r="I147" s="234"/>
      <c r="J147" s="224"/>
      <c r="K147" s="224"/>
      <c r="L147" s="235"/>
      <c r="M147" s="240">
        <f>(I147-E147)*24</f>
        <v>0</v>
      </c>
      <c r="N147" s="241"/>
      <c r="O147" s="241"/>
      <c r="P147" s="247" t="s">
        <v>56</v>
      </c>
      <c r="Q147" s="205"/>
      <c r="R147" s="206"/>
      <c r="S147" s="206"/>
      <c r="T147" s="206"/>
      <c r="U147" s="206"/>
      <c r="V147" s="206"/>
      <c r="W147" s="207"/>
      <c r="X147" s="250"/>
      <c r="Y147" s="250"/>
      <c r="Z147" s="250"/>
      <c r="AA147" s="250"/>
      <c r="AB147" s="250"/>
      <c r="AC147" s="250"/>
      <c r="AD147" s="251"/>
      <c r="AE147" s="67"/>
      <c r="AF147" s="67"/>
    </row>
    <row r="148" spans="1:32" ht="6.6" customHeight="1" x14ac:dyDescent="0.4">
      <c r="A148" s="204"/>
      <c r="B148" s="225"/>
      <c r="C148" s="226"/>
      <c r="D148" s="229"/>
      <c r="E148" s="225"/>
      <c r="F148" s="226"/>
      <c r="G148" s="226"/>
      <c r="H148" s="232"/>
      <c r="I148" s="236"/>
      <c r="J148" s="226"/>
      <c r="K148" s="226"/>
      <c r="L148" s="237"/>
      <c r="M148" s="242"/>
      <c r="N148" s="243"/>
      <c r="O148" s="243"/>
      <c r="P148" s="247"/>
      <c r="Q148" s="249"/>
      <c r="R148" s="164"/>
      <c r="S148" s="164"/>
      <c r="T148" s="164"/>
      <c r="U148" s="164"/>
      <c r="V148" s="164"/>
      <c r="W148" s="229"/>
      <c r="X148" s="252"/>
      <c r="Y148" s="252"/>
      <c r="Z148" s="252"/>
      <c r="AA148" s="252"/>
      <c r="AB148" s="252"/>
      <c r="AC148" s="252"/>
      <c r="AD148" s="253"/>
      <c r="AE148" s="67"/>
      <c r="AF148" s="67"/>
    </row>
    <row r="149" spans="1:32" ht="6.6" customHeight="1" x14ac:dyDescent="0.4">
      <c r="A149" s="204"/>
      <c r="B149" s="225"/>
      <c r="C149" s="226"/>
      <c r="D149" s="229"/>
      <c r="E149" s="225"/>
      <c r="F149" s="226"/>
      <c r="G149" s="226"/>
      <c r="H149" s="232"/>
      <c r="I149" s="236"/>
      <c r="J149" s="226"/>
      <c r="K149" s="226"/>
      <c r="L149" s="237"/>
      <c r="M149" s="244"/>
      <c r="N149" s="245"/>
      <c r="O149" s="245"/>
      <c r="P149" s="248"/>
      <c r="Q149" s="249"/>
      <c r="R149" s="164"/>
      <c r="S149" s="164"/>
      <c r="T149" s="164"/>
      <c r="U149" s="164"/>
      <c r="V149" s="164"/>
      <c r="W149" s="229"/>
      <c r="X149" s="252"/>
      <c r="Y149" s="252"/>
      <c r="Z149" s="252"/>
      <c r="AA149" s="252"/>
      <c r="AB149" s="252"/>
      <c r="AC149" s="252"/>
      <c r="AD149" s="253"/>
      <c r="AE149" s="67"/>
      <c r="AF149" s="67"/>
    </row>
    <row r="150" spans="1:32" ht="6.6" customHeight="1" x14ac:dyDescent="0.4">
      <c r="A150" s="204"/>
      <c r="B150" s="225"/>
      <c r="C150" s="226"/>
      <c r="D150" s="229"/>
      <c r="E150" s="225"/>
      <c r="F150" s="226"/>
      <c r="G150" s="226"/>
      <c r="H150" s="232"/>
      <c r="I150" s="236"/>
      <c r="J150" s="226"/>
      <c r="K150" s="226"/>
      <c r="L150" s="237"/>
      <c r="M150" s="254"/>
      <c r="N150" s="255"/>
      <c r="O150" s="255"/>
      <c r="P150" s="256" t="s">
        <v>55</v>
      </c>
      <c r="Q150" s="249"/>
      <c r="R150" s="164"/>
      <c r="S150" s="164"/>
      <c r="T150" s="164"/>
      <c r="U150" s="164"/>
      <c r="V150" s="164"/>
      <c r="W150" s="229"/>
      <c r="X150" s="252"/>
      <c r="Y150" s="252"/>
      <c r="Z150" s="252"/>
      <c r="AA150" s="252"/>
      <c r="AB150" s="252"/>
      <c r="AC150" s="252"/>
      <c r="AD150" s="253"/>
      <c r="AE150" s="67"/>
      <c r="AF150" s="67"/>
    </row>
    <row r="151" spans="1:32" ht="6.6" customHeight="1" x14ac:dyDescent="0.4">
      <c r="A151" s="204"/>
      <c r="B151" s="225"/>
      <c r="C151" s="226"/>
      <c r="D151" s="229"/>
      <c r="E151" s="225"/>
      <c r="F151" s="226"/>
      <c r="G151" s="226"/>
      <c r="H151" s="232"/>
      <c r="I151" s="236"/>
      <c r="J151" s="226"/>
      <c r="K151" s="226"/>
      <c r="L151" s="237"/>
      <c r="M151" s="225"/>
      <c r="N151" s="226"/>
      <c r="O151" s="226"/>
      <c r="P151" s="257"/>
      <c r="Q151" s="249"/>
      <c r="R151" s="164"/>
      <c r="S151" s="164"/>
      <c r="T151" s="164"/>
      <c r="U151" s="164"/>
      <c r="V151" s="164"/>
      <c r="W151" s="229"/>
      <c r="X151" s="259"/>
      <c r="Y151" s="259"/>
      <c r="Z151" s="259"/>
      <c r="AA151" s="259"/>
      <c r="AB151" s="259"/>
      <c r="AC151" s="259"/>
      <c r="AD151" s="260"/>
      <c r="AE151" s="68"/>
      <c r="AF151" s="68"/>
    </row>
    <row r="152" spans="1:32" ht="6.6" customHeight="1" x14ac:dyDescent="0.4">
      <c r="A152" s="204"/>
      <c r="B152" s="227"/>
      <c r="C152" s="228"/>
      <c r="D152" s="210"/>
      <c r="E152" s="227"/>
      <c r="F152" s="228"/>
      <c r="G152" s="228"/>
      <c r="H152" s="233"/>
      <c r="I152" s="238"/>
      <c r="J152" s="228"/>
      <c r="K152" s="228"/>
      <c r="L152" s="239"/>
      <c r="M152" s="227"/>
      <c r="N152" s="228"/>
      <c r="O152" s="228"/>
      <c r="P152" s="257"/>
      <c r="Q152" s="208"/>
      <c r="R152" s="209"/>
      <c r="S152" s="209"/>
      <c r="T152" s="209"/>
      <c r="U152" s="209"/>
      <c r="V152" s="209"/>
      <c r="W152" s="210"/>
      <c r="X152" s="261"/>
      <c r="Y152" s="261"/>
      <c r="Z152" s="261"/>
      <c r="AA152" s="261"/>
      <c r="AB152" s="261"/>
      <c r="AC152" s="261"/>
      <c r="AD152" s="262"/>
      <c r="AE152" s="68"/>
      <c r="AF152" s="68"/>
    </row>
    <row r="153" spans="1:32" ht="6.6" customHeight="1" x14ac:dyDescent="0.4">
      <c r="A153" s="204">
        <v>19</v>
      </c>
      <c r="B153" s="223"/>
      <c r="C153" s="224"/>
      <c r="D153" s="207" t="s">
        <v>6</v>
      </c>
      <c r="E153" s="230"/>
      <c r="F153" s="224"/>
      <c r="G153" s="224"/>
      <c r="H153" s="231"/>
      <c r="I153" s="234"/>
      <c r="J153" s="263"/>
      <c r="K153" s="263"/>
      <c r="L153" s="264"/>
      <c r="M153" s="240">
        <f>(I153-E153)*24</f>
        <v>0</v>
      </c>
      <c r="N153" s="241"/>
      <c r="O153" s="241"/>
      <c r="P153" s="246" t="s">
        <v>56</v>
      </c>
      <c r="Q153" s="205"/>
      <c r="R153" s="206"/>
      <c r="S153" s="206"/>
      <c r="T153" s="206"/>
      <c r="U153" s="206"/>
      <c r="V153" s="206"/>
      <c r="W153" s="207"/>
      <c r="X153" s="250"/>
      <c r="Y153" s="250"/>
      <c r="Z153" s="250"/>
      <c r="AA153" s="250"/>
      <c r="AB153" s="250"/>
      <c r="AC153" s="250"/>
      <c r="AD153" s="251"/>
      <c r="AE153" s="67"/>
      <c r="AF153" s="67"/>
    </row>
    <row r="154" spans="1:32" ht="6.6" customHeight="1" x14ac:dyDescent="0.4">
      <c r="A154" s="204"/>
      <c r="B154" s="225"/>
      <c r="C154" s="226"/>
      <c r="D154" s="229"/>
      <c r="E154" s="225"/>
      <c r="F154" s="226"/>
      <c r="G154" s="226"/>
      <c r="H154" s="232"/>
      <c r="I154" s="265"/>
      <c r="J154" s="266"/>
      <c r="K154" s="266"/>
      <c r="L154" s="267"/>
      <c r="M154" s="242"/>
      <c r="N154" s="243"/>
      <c r="O154" s="243"/>
      <c r="P154" s="247"/>
      <c r="Q154" s="249"/>
      <c r="R154" s="164"/>
      <c r="S154" s="164"/>
      <c r="T154" s="164"/>
      <c r="U154" s="164"/>
      <c r="V154" s="164"/>
      <c r="W154" s="229"/>
      <c r="X154" s="252"/>
      <c r="Y154" s="252"/>
      <c r="Z154" s="252"/>
      <c r="AA154" s="252"/>
      <c r="AB154" s="252"/>
      <c r="AC154" s="252"/>
      <c r="AD154" s="253"/>
      <c r="AE154" s="67"/>
      <c r="AF154" s="67"/>
    </row>
    <row r="155" spans="1:32" ht="6.6" customHeight="1" x14ac:dyDescent="0.4">
      <c r="A155" s="204"/>
      <c r="B155" s="225"/>
      <c r="C155" s="226"/>
      <c r="D155" s="229"/>
      <c r="E155" s="225"/>
      <c r="F155" s="226"/>
      <c r="G155" s="226"/>
      <c r="H155" s="232"/>
      <c r="I155" s="265"/>
      <c r="J155" s="266"/>
      <c r="K155" s="266"/>
      <c r="L155" s="267"/>
      <c r="M155" s="244"/>
      <c r="N155" s="245"/>
      <c r="O155" s="245"/>
      <c r="P155" s="248"/>
      <c r="Q155" s="249"/>
      <c r="R155" s="164"/>
      <c r="S155" s="164"/>
      <c r="T155" s="164"/>
      <c r="U155" s="164"/>
      <c r="V155" s="164"/>
      <c r="W155" s="229"/>
      <c r="X155" s="252"/>
      <c r="Y155" s="252"/>
      <c r="Z155" s="252"/>
      <c r="AA155" s="252"/>
      <c r="AB155" s="252"/>
      <c r="AC155" s="252"/>
      <c r="AD155" s="253"/>
      <c r="AE155" s="67"/>
      <c r="AF155" s="67"/>
    </row>
    <row r="156" spans="1:32" ht="6.6" customHeight="1" x14ac:dyDescent="0.4">
      <c r="A156" s="204"/>
      <c r="B156" s="225"/>
      <c r="C156" s="226"/>
      <c r="D156" s="229"/>
      <c r="E156" s="225"/>
      <c r="F156" s="226"/>
      <c r="G156" s="226"/>
      <c r="H156" s="232"/>
      <c r="I156" s="265"/>
      <c r="J156" s="266"/>
      <c r="K156" s="266"/>
      <c r="L156" s="267"/>
      <c r="M156" s="254"/>
      <c r="N156" s="255"/>
      <c r="O156" s="255"/>
      <c r="P156" s="256" t="s">
        <v>55</v>
      </c>
      <c r="Q156" s="249"/>
      <c r="R156" s="164"/>
      <c r="S156" s="164"/>
      <c r="T156" s="164"/>
      <c r="U156" s="164"/>
      <c r="V156" s="164"/>
      <c r="W156" s="229"/>
      <c r="X156" s="252"/>
      <c r="Y156" s="252"/>
      <c r="Z156" s="252"/>
      <c r="AA156" s="252"/>
      <c r="AB156" s="252"/>
      <c r="AC156" s="252"/>
      <c r="AD156" s="253"/>
      <c r="AE156" s="67"/>
      <c r="AF156" s="67"/>
    </row>
    <row r="157" spans="1:32" ht="6.6" customHeight="1" x14ac:dyDescent="0.4">
      <c r="A157" s="204"/>
      <c r="B157" s="225"/>
      <c r="C157" s="226"/>
      <c r="D157" s="229"/>
      <c r="E157" s="225"/>
      <c r="F157" s="226"/>
      <c r="G157" s="226"/>
      <c r="H157" s="232"/>
      <c r="I157" s="265"/>
      <c r="J157" s="266"/>
      <c r="K157" s="266"/>
      <c r="L157" s="267"/>
      <c r="M157" s="225"/>
      <c r="N157" s="226"/>
      <c r="O157" s="226"/>
      <c r="P157" s="257"/>
      <c r="Q157" s="249"/>
      <c r="R157" s="164"/>
      <c r="S157" s="164"/>
      <c r="T157" s="164"/>
      <c r="U157" s="164"/>
      <c r="V157" s="164"/>
      <c r="W157" s="229"/>
      <c r="X157" s="259"/>
      <c r="Y157" s="259"/>
      <c r="Z157" s="259"/>
      <c r="AA157" s="259"/>
      <c r="AB157" s="259"/>
      <c r="AC157" s="259"/>
      <c r="AD157" s="260"/>
      <c r="AE157" s="68"/>
      <c r="AF157" s="68"/>
    </row>
    <row r="158" spans="1:32" ht="6.6" customHeight="1" x14ac:dyDescent="0.4">
      <c r="A158" s="204"/>
      <c r="B158" s="227"/>
      <c r="C158" s="228"/>
      <c r="D158" s="210"/>
      <c r="E158" s="227"/>
      <c r="F158" s="228"/>
      <c r="G158" s="228"/>
      <c r="H158" s="233"/>
      <c r="I158" s="268"/>
      <c r="J158" s="269"/>
      <c r="K158" s="269"/>
      <c r="L158" s="270"/>
      <c r="M158" s="227"/>
      <c r="N158" s="228"/>
      <c r="O158" s="228"/>
      <c r="P158" s="258"/>
      <c r="Q158" s="208"/>
      <c r="R158" s="209"/>
      <c r="S158" s="209"/>
      <c r="T158" s="209"/>
      <c r="U158" s="209"/>
      <c r="V158" s="209"/>
      <c r="W158" s="210"/>
      <c r="X158" s="261"/>
      <c r="Y158" s="261"/>
      <c r="Z158" s="261"/>
      <c r="AA158" s="261"/>
      <c r="AB158" s="261"/>
      <c r="AC158" s="261"/>
      <c r="AD158" s="262"/>
      <c r="AE158" s="68"/>
      <c r="AF158" s="68"/>
    </row>
    <row r="159" spans="1:32" ht="6.6" customHeight="1" x14ac:dyDescent="0.4">
      <c r="A159" s="204">
        <v>20</v>
      </c>
      <c r="B159" s="223"/>
      <c r="C159" s="224"/>
      <c r="D159" s="207" t="s">
        <v>6</v>
      </c>
      <c r="E159" s="230"/>
      <c r="F159" s="224"/>
      <c r="G159" s="224"/>
      <c r="H159" s="231"/>
      <c r="I159" s="234"/>
      <c r="J159" s="263"/>
      <c r="K159" s="263"/>
      <c r="L159" s="264"/>
      <c r="M159" s="240">
        <f>(I159-E159)*24</f>
        <v>0</v>
      </c>
      <c r="N159" s="241"/>
      <c r="O159" s="241"/>
      <c r="P159" s="247" t="s">
        <v>56</v>
      </c>
      <c r="Q159" s="205"/>
      <c r="R159" s="206"/>
      <c r="S159" s="206"/>
      <c r="T159" s="206"/>
      <c r="U159" s="206"/>
      <c r="V159" s="206"/>
      <c r="W159" s="207"/>
      <c r="X159" s="250"/>
      <c r="Y159" s="250"/>
      <c r="Z159" s="250"/>
      <c r="AA159" s="250"/>
      <c r="AB159" s="250"/>
      <c r="AC159" s="250"/>
      <c r="AD159" s="251"/>
      <c r="AE159" s="67"/>
      <c r="AF159" s="67"/>
    </row>
    <row r="160" spans="1:32" ht="6.6" customHeight="1" x14ac:dyDescent="0.4">
      <c r="A160" s="204"/>
      <c r="B160" s="225"/>
      <c r="C160" s="226"/>
      <c r="D160" s="229"/>
      <c r="E160" s="225"/>
      <c r="F160" s="226"/>
      <c r="G160" s="226"/>
      <c r="H160" s="232"/>
      <c r="I160" s="265"/>
      <c r="J160" s="266"/>
      <c r="K160" s="266"/>
      <c r="L160" s="267"/>
      <c r="M160" s="242"/>
      <c r="N160" s="243"/>
      <c r="O160" s="243"/>
      <c r="P160" s="247"/>
      <c r="Q160" s="249"/>
      <c r="R160" s="164"/>
      <c r="S160" s="164"/>
      <c r="T160" s="164"/>
      <c r="U160" s="164"/>
      <c r="V160" s="164"/>
      <c r="W160" s="229"/>
      <c r="X160" s="252"/>
      <c r="Y160" s="252"/>
      <c r="Z160" s="252"/>
      <c r="AA160" s="252"/>
      <c r="AB160" s="252"/>
      <c r="AC160" s="252"/>
      <c r="AD160" s="253"/>
      <c r="AE160" s="67"/>
      <c r="AF160" s="67"/>
    </row>
    <row r="161" spans="1:32" ht="6.6" customHeight="1" x14ac:dyDescent="0.4">
      <c r="A161" s="204"/>
      <c r="B161" s="225"/>
      <c r="C161" s="226"/>
      <c r="D161" s="229"/>
      <c r="E161" s="225"/>
      <c r="F161" s="226"/>
      <c r="G161" s="226"/>
      <c r="H161" s="232"/>
      <c r="I161" s="265"/>
      <c r="J161" s="266"/>
      <c r="K161" s="266"/>
      <c r="L161" s="267"/>
      <c r="M161" s="244"/>
      <c r="N161" s="245"/>
      <c r="O161" s="245"/>
      <c r="P161" s="248"/>
      <c r="Q161" s="249"/>
      <c r="R161" s="164"/>
      <c r="S161" s="164"/>
      <c r="T161" s="164"/>
      <c r="U161" s="164"/>
      <c r="V161" s="164"/>
      <c r="W161" s="229"/>
      <c r="X161" s="252"/>
      <c r="Y161" s="252"/>
      <c r="Z161" s="252"/>
      <c r="AA161" s="252"/>
      <c r="AB161" s="252"/>
      <c r="AC161" s="252"/>
      <c r="AD161" s="253"/>
      <c r="AE161" s="67"/>
      <c r="AF161" s="67"/>
    </row>
    <row r="162" spans="1:32" ht="6.6" customHeight="1" x14ac:dyDescent="0.4">
      <c r="A162" s="204"/>
      <c r="B162" s="225"/>
      <c r="C162" s="226"/>
      <c r="D162" s="229"/>
      <c r="E162" s="225"/>
      <c r="F162" s="226"/>
      <c r="G162" s="226"/>
      <c r="H162" s="232"/>
      <c r="I162" s="265"/>
      <c r="J162" s="266"/>
      <c r="K162" s="266"/>
      <c r="L162" s="267"/>
      <c r="M162" s="254"/>
      <c r="N162" s="255"/>
      <c r="O162" s="255"/>
      <c r="P162" s="256" t="s">
        <v>55</v>
      </c>
      <c r="Q162" s="249"/>
      <c r="R162" s="164"/>
      <c r="S162" s="164"/>
      <c r="T162" s="164"/>
      <c r="U162" s="164"/>
      <c r="V162" s="164"/>
      <c r="W162" s="229"/>
      <c r="X162" s="252"/>
      <c r="Y162" s="252"/>
      <c r="Z162" s="252"/>
      <c r="AA162" s="252"/>
      <c r="AB162" s="252"/>
      <c r="AC162" s="252"/>
      <c r="AD162" s="253"/>
      <c r="AE162" s="67"/>
      <c r="AF162" s="67"/>
    </row>
    <row r="163" spans="1:32" ht="6.6" customHeight="1" x14ac:dyDescent="0.4">
      <c r="A163" s="204"/>
      <c r="B163" s="225"/>
      <c r="C163" s="226"/>
      <c r="D163" s="229"/>
      <c r="E163" s="225"/>
      <c r="F163" s="226"/>
      <c r="G163" s="226"/>
      <c r="H163" s="232"/>
      <c r="I163" s="265"/>
      <c r="J163" s="266"/>
      <c r="K163" s="266"/>
      <c r="L163" s="267"/>
      <c r="M163" s="225"/>
      <c r="N163" s="226"/>
      <c r="O163" s="226"/>
      <c r="P163" s="257"/>
      <c r="Q163" s="249"/>
      <c r="R163" s="164"/>
      <c r="S163" s="164"/>
      <c r="T163" s="164"/>
      <c r="U163" s="164"/>
      <c r="V163" s="164"/>
      <c r="W163" s="229"/>
      <c r="X163" s="259"/>
      <c r="Y163" s="259"/>
      <c r="Z163" s="259"/>
      <c r="AA163" s="259"/>
      <c r="AB163" s="259"/>
      <c r="AC163" s="259"/>
      <c r="AD163" s="260"/>
      <c r="AE163" s="68"/>
      <c r="AF163" s="68"/>
    </row>
    <row r="164" spans="1:32" ht="6.6" customHeight="1" x14ac:dyDescent="0.4">
      <c r="A164" s="204"/>
      <c r="B164" s="227"/>
      <c r="C164" s="228"/>
      <c r="D164" s="210"/>
      <c r="E164" s="227"/>
      <c r="F164" s="228"/>
      <c r="G164" s="228"/>
      <c r="H164" s="233"/>
      <c r="I164" s="268"/>
      <c r="J164" s="269"/>
      <c r="K164" s="269"/>
      <c r="L164" s="270"/>
      <c r="M164" s="227"/>
      <c r="N164" s="228"/>
      <c r="O164" s="228"/>
      <c r="P164" s="258"/>
      <c r="Q164" s="208"/>
      <c r="R164" s="209"/>
      <c r="S164" s="209"/>
      <c r="T164" s="209"/>
      <c r="U164" s="209"/>
      <c r="V164" s="209"/>
      <c r="W164" s="210"/>
      <c r="X164" s="259"/>
      <c r="Y164" s="259"/>
      <c r="Z164" s="259"/>
      <c r="AA164" s="259"/>
      <c r="AB164" s="259"/>
      <c r="AC164" s="259"/>
      <c r="AD164" s="260"/>
      <c r="AE164" s="68"/>
      <c r="AF164" s="68"/>
    </row>
    <row r="165" spans="1:32" ht="6.6" customHeight="1" x14ac:dyDescent="0.4">
      <c r="A165" s="271" t="s">
        <v>52</v>
      </c>
      <c r="B165" s="271"/>
      <c r="C165" s="271"/>
      <c r="D165" s="271"/>
      <c r="E165" s="271"/>
      <c r="F165" s="271"/>
      <c r="G165" s="271"/>
      <c r="H165" s="271"/>
      <c r="I165" s="271"/>
      <c r="J165" s="271"/>
      <c r="K165" s="271"/>
      <c r="L165" s="271"/>
      <c r="M165" s="272">
        <f>SUM(M105,M111,M117,M123,M129,M135,M141,M147,M153,M159)</f>
        <v>0</v>
      </c>
      <c r="N165" s="241"/>
      <c r="O165" s="241"/>
      <c r="P165" s="278" t="s">
        <v>56</v>
      </c>
      <c r="Q165" s="280" t="s">
        <v>62</v>
      </c>
      <c r="R165" s="282">
        <f>入力シート!$M$3</f>
        <v>7520</v>
      </c>
      <c r="S165" s="282"/>
      <c r="T165" s="284" t="s">
        <v>63</v>
      </c>
      <c r="U165" s="286">
        <f>IF(M165="","",ROUNDDOWN(M165*R165,0))</f>
        <v>0</v>
      </c>
      <c r="V165" s="286"/>
      <c r="W165" s="286"/>
      <c r="X165" s="288">
        <f>IFERROR(U165+U168,"")</f>
        <v>0</v>
      </c>
      <c r="Y165" s="289"/>
      <c r="Z165" s="289"/>
      <c r="AA165" s="289"/>
      <c r="AB165" s="289"/>
      <c r="AC165" s="289"/>
      <c r="AD165" s="290"/>
      <c r="AE165" s="54"/>
      <c r="AF165" s="54"/>
    </row>
    <row r="166" spans="1:32" ht="6.6" customHeight="1" x14ac:dyDescent="0.4">
      <c r="A166" s="271"/>
      <c r="B166" s="271"/>
      <c r="C166" s="271"/>
      <c r="D166" s="271"/>
      <c r="E166" s="271"/>
      <c r="F166" s="271"/>
      <c r="G166" s="271"/>
      <c r="H166" s="271"/>
      <c r="I166" s="271"/>
      <c r="J166" s="271"/>
      <c r="K166" s="271"/>
      <c r="L166" s="271"/>
      <c r="M166" s="242"/>
      <c r="N166" s="243"/>
      <c r="O166" s="243"/>
      <c r="P166" s="279"/>
      <c r="Q166" s="281"/>
      <c r="R166" s="283"/>
      <c r="S166" s="283"/>
      <c r="T166" s="285"/>
      <c r="U166" s="287"/>
      <c r="V166" s="287"/>
      <c r="W166" s="287"/>
      <c r="X166" s="291"/>
      <c r="Y166" s="292"/>
      <c r="Z166" s="292"/>
      <c r="AA166" s="292"/>
      <c r="AB166" s="292"/>
      <c r="AC166" s="292"/>
      <c r="AD166" s="293"/>
      <c r="AE166" s="54"/>
      <c r="AF166" s="54"/>
    </row>
    <row r="167" spans="1:32" ht="6.6" customHeight="1" x14ac:dyDescent="0.4">
      <c r="A167" s="271"/>
      <c r="B167" s="271"/>
      <c r="C167" s="271"/>
      <c r="D167" s="271"/>
      <c r="E167" s="271"/>
      <c r="F167" s="271"/>
      <c r="G167" s="271"/>
      <c r="H167" s="271"/>
      <c r="I167" s="271"/>
      <c r="J167" s="271"/>
      <c r="K167" s="271"/>
      <c r="L167" s="271"/>
      <c r="M167" s="244"/>
      <c r="N167" s="245"/>
      <c r="O167" s="245"/>
      <c r="P167" s="279"/>
      <c r="Q167" s="281"/>
      <c r="R167" s="283"/>
      <c r="S167" s="283"/>
      <c r="T167" s="285"/>
      <c r="U167" s="287"/>
      <c r="V167" s="287"/>
      <c r="W167" s="287"/>
      <c r="X167" s="291"/>
      <c r="Y167" s="292"/>
      <c r="Z167" s="292"/>
      <c r="AA167" s="292"/>
      <c r="AB167" s="292"/>
      <c r="AC167" s="292"/>
      <c r="AD167" s="293"/>
      <c r="AE167" s="54"/>
      <c r="AF167" s="54"/>
    </row>
    <row r="168" spans="1:32" ht="6.6" customHeight="1" x14ac:dyDescent="0.4">
      <c r="A168" s="271"/>
      <c r="B168" s="271"/>
      <c r="C168" s="271"/>
      <c r="D168" s="271"/>
      <c r="E168" s="271"/>
      <c r="F168" s="271"/>
      <c r="G168" s="271"/>
      <c r="H168" s="271"/>
      <c r="I168" s="271"/>
      <c r="J168" s="271"/>
      <c r="K168" s="271"/>
      <c r="L168" s="271"/>
      <c r="M168" s="294">
        <f>SUM(M108,M114,M120,M126,M132,M138,M144,M150,M156,M162)</f>
        <v>0</v>
      </c>
      <c r="N168" s="295"/>
      <c r="O168" s="295"/>
      <c r="P168" s="300" t="s">
        <v>55</v>
      </c>
      <c r="Q168" s="302" t="s">
        <v>62</v>
      </c>
      <c r="R168" s="285">
        <f>入力シート!$M$4</f>
        <v>39</v>
      </c>
      <c r="S168" s="285"/>
      <c r="T168" s="285" t="s">
        <v>63</v>
      </c>
      <c r="U168" s="286">
        <f>IF(M168="","",ROUNDUP(M168*R168,0))</f>
        <v>0</v>
      </c>
      <c r="V168" s="286"/>
      <c r="W168" s="314"/>
      <c r="X168" s="291"/>
      <c r="Y168" s="292"/>
      <c r="Z168" s="292"/>
      <c r="AA168" s="292"/>
      <c r="AB168" s="292"/>
      <c r="AC168" s="292"/>
      <c r="AD168" s="293"/>
      <c r="AE168" s="54"/>
      <c r="AF168" s="54"/>
    </row>
    <row r="169" spans="1:32" ht="6.6" customHeight="1" x14ac:dyDescent="0.4">
      <c r="A169" s="271"/>
      <c r="B169" s="271"/>
      <c r="C169" s="271"/>
      <c r="D169" s="271"/>
      <c r="E169" s="271"/>
      <c r="F169" s="271"/>
      <c r="G169" s="271"/>
      <c r="H169" s="271"/>
      <c r="I169" s="271"/>
      <c r="J169" s="271"/>
      <c r="K169" s="271"/>
      <c r="L169" s="271"/>
      <c r="M169" s="296"/>
      <c r="N169" s="297"/>
      <c r="O169" s="297"/>
      <c r="P169" s="300"/>
      <c r="Q169" s="302"/>
      <c r="R169" s="285"/>
      <c r="S169" s="285"/>
      <c r="T169" s="285"/>
      <c r="U169" s="287"/>
      <c r="V169" s="287"/>
      <c r="W169" s="315"/>
      <c r="X169" s="291"/>
      <c r="Y169" s="292"/>
      <c r="Z169" s="292"/>
      <c r="AA169" s="292"/>
      <c r="AB169" s="292"/>
      <c r="AC169" s="292"/>
      <c r="AD169" s="293"/>
      <c r="AE169" s="54"/>
      <c r="AF169" s="54"/>
    </row>
    <row r="170" spans="1:32" ht="6.6" customHeight="1" x14ac:dyDescent="0.4">
      <c r="A170" s="271"/>
      <c r="B170" s="271"/>
      <c r="C170" s="271"/>
      <c r="D170" s="271"/>
      <c r="E170" s="271"/>
      <c r="F170" s="271"/>
      <c r="G170" s="271"/>
      <c r="H170" s="271"/>
      <c r="I170" s="271"/>
      <c r="J170" s="271"/>
      <c r="K170" s="271"/>
      <c r="L170" s="271"/>
      <c r="M170" s="298"/>
      <c r="N170" s="299"/>
      <c r="O170" s="299"/>
      <c r="P170" s="301"/>
      <c r="Q170" s="303"/>
      <c r="R170" s="304"/>
      <c r="S170" s="304"/>
      <c r="T170" s="304"/>
      <c r="U170" s="316"/>
      <c r="V170" s="316"/>
      <c r="W170" s="317"/>
      <c r="X170" s="311"/>
      <c r="Y170" s="312"/>
      <c r="Z170" s="312"/>
      <c r="AA170" s="312"/>
      <c r="AB170" s="312"/>
      <c r="AC170" s="312"/>
      <c r="AD170" s="313"/>
      <c r="AE170" s="54"/>
      <c r="AF170" s="54"/>
    </row>
    <row r="171" spans="1:32" ht="7.5" customHeight="1" x14ac:dyDescent="0.4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</row>
    <row r="172" spans="1:32" ht="12.95" customHeight="1" x14ac:dyDescent="0.4">
      <c r="A172" s="194" t="s">
        <v>17</v>
      </c>
      <c r="B172" s="194"/>
      <c r="C172" s="200" t="s">
        <v>20</v>
      </c>
      <c r="D172" s="200"/>
      <c r="E172" s="200"/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200"/>
      <c r="R172" s="200"/>
      <c r="S172" s="200"/>
      <c r="T172" s="200"/>
      <c r="U172" s="200"/>
      <c r="V172" s="200"/>
      <c r="W172" s="200"/>
      <c r="X172" s="200"/>
      <c r="Y172" s="200"/>
      <c r="Z172" s="200"/>
      <c r="AA172" s="200"/>
      <c r="AB172" s="200"/>
      <c r="AC172" s="200"/>
      <c r="AD172" s="200"/>
      <c r="AE172" s="58"/>
      <c r="AF172" s="58"/>
    </row>
    <row r="173" spans="1:32" ht="12.95" customHeight="1" x14ac:dyDescent="0.4">
      <c r="A173" s="194" t="s">
        <v>21</v>
      </c>
      <c r="B173" s="194"/>
      <c r="C173" s="200" t="s">
        <v>19</v>
      </c>
      <c r="D173" s="200"/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  <c r="T173" s="200"/>
      <c r="U173" s="200"/>
      <c r="V173" s="200"/>
      <c r="W173" s="200"/>
      <c r="X173" s="200"/>
      <c r="Y173" s="200"/>
      <c r="Z173" s="200"/>
      <c r="AA173" s="200"/>
      <c r="AB173" s="200"/>
      <c r="AC173" s="200"/>
      <c r="AD173" s="200"/>
      <c r="AE173" s="58"/>
      <c r="AF173" s="58"/>
    </row>
    <row r="174" spans="1:32" ht="12.95" customHeight="1" x14ac:dyDescent="0.4">
      <c r="A174" s="194" t="s">
        <v>22</v>
      </c>
      <c r="B174" s="194"/>
      <c r="C174" s="199" t="s">
        <v>23</v>
      </c>
      <c r="D174" s="199"/>
      <c r="E174" s="199"/>
      <c r="F174" s="199"/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  <c r="T174" s="199"/>
      <c r="U174" s="199"/>
      <c r="V174" s="199"/>
      <c r="W174" s="199"/>
      <c r="X174" s="199"/>
      <c r="Y174" s="199"/>
      <c r="Z174" s="199"/>
      <c r="AA174" s="199"/>
      <c r="AB174" s="199"/>
      <c r="AC174" s="199"/>
      <c r="AD174" s="199"/>
      <c r="AE174" s="64"/>
      <c r="AF174" s="64"/>
    </row>
    <row r="175" spans="1:32" ht="12.95" customHeight="1" x14ac:dyDescent="0.4">
      <c r="A175" s="194" t="s">
        <v>24</v>
      </c>
      <c r="B175" s="194"/>
      <c r="C175" s="199" t="s">
        <v>40</v>
      </c>
      <c r="D175" s="199"/>
      <c r="E175" s="199"/>
      <c r="F175" s="199"/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  <c r="T175" s="199"/>
      <c r="U175" s="199"/>
      <c r="V175" s="199"/>
      <c r="W175" s="199"/>
      <c r="X175" s="199"/>
      <c r="Y175" s="199"/>
      <c r="Z175" s="199"/>
      <c r="AA175" s="199"/>
      <c r="AB175" s="199"/>
      <c r="AC175" s="199"/>
      <c r="AD175" s="199"/>
      <c r="AE175" s="64"/>
      <c r="AF175" s="64"/>
    </row>
    <row r="176" spans="1:32" ht="12.95" customHeight="1" x14ac:dyDescent="0.4">
      <c r="A176" s="57"/>
      <c r="B176" s="57"/>
      <c r="C176" s="199"/>
      <c r="D176" s="199"/>
      <c r="E176" s="199"/>
      <c r="F176" s="199"/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  <c r="T176" s="199"/>
      <c r="U176" s="199"/>
      <c r="V176" s="199"/>
      <c r="W176" s="199"/>
      <c r="X176" s="199"/>
      <c r="Y176" s="199"/>
      <c r="Z176" s="199"/>
      <c r="AA176" s="199"/>
      <c r="AB176" s="199"/>
      <c r="AC176" s="199"/>
      <c r="AD176" s="199"/>
      <c r="AE176" s="64"/>
      <c r="AF176" s="64"/>
    </row>
    <row r="177" spans="1:32" ht="12.75" customHeight="1" x14ac:dyDescent="0.4">
      <c r="A177" s="194" t="s">
        <v>27</v>
      </c>
      <c r="B177" s="194"/>
      <c r="C177" s="200" t="s">
        <v>28</v>
      </c>
      <c r="D177" s="200"/>
      <c r="E177" s="200"/>
      <c r="F177" s="200"/>
      <c r="G177" s="200"/>
      <c r="H177" s="200"/>
      <c r="I177" s="200"/>
      <c r="J177" s="200"/>
      <c r="K177" s="200"/>
      <c r="L177" s="200"/>
      <c r="M177" s="200"/>
      <c r="N177" s="200"/>
      <c r="O177" s="200"/>
      <c r="P177" s="200"/>
      <c r="Q177" s="200"/>
      <c r="R177" s="200"/>
      <c r="S177" s="200"/>
      <c r="T177" s="200"/>
      <c r="U177" s="200"/>
      <c r="V177" s="200"/>
      <c r="W177" s="200"/>
      <c r="X177" s="200"/>
      <c r="Y177" s="200"/>
      <c r="Z177" s="200"/>
      <c r="AA177" s="200"/>
      <c r="AB177" s="200"/>
      <c r="AC177" s="200"/>
      <c r="AD177" s="200"/>
      <c r="AE177" s="58"/>
      <c r="AF177" s="58"/>
    </row>
  </sheetData>
  <mergeCells count="350">
    <mergeCell ref="C175:AD176"/>
    <mergeCell ref="A165:L170"/>
    <mergeCell ref="M165:O167"/>
    <mergeCell ref="P165:P167"/>
    <mergeCell ref="Q165:Q167"/>
    <mergeCell ref="R165:S167"/>
    <mergeCell ref="T165:T167"/>
    <mergeCell ref="U165:W167"/>
    <mergeCell ref="X165:AD170"/>
    <mergeCell ref="M168:O170"/>
    <mergeCell ref="P168:P170"/>
    <mergeCell ref="Q168:Q170"/>
    <mergeCell ref="R168:S170"/>
    <mergeCell ref="T168:T170"/>
    <mergeCell ref="U168:W170"/>
    <mergeCell ref="A159:A164"/>
    <mergeCell ref="B159:C164"/>
    <mergeCell ref="D159:D164"/>
    <mergeCell ref="E159:H164"/>
    <mergeCell ref="I159:L164"/>
    <mergeCell ref="M159:O161"/>
    <mergeCell ref="P159:P161"/>
    <mergeCell ref="Q159:W164"/>
    <mergeCell ref="X159:AD162"/>
    <mergeCell ref="M162:O164"/>
    <mergeCell ref="P162:P164"/>
    <mergeCell ref="X163:AD164"/>
    <mergeCell ref="A153:A158"/>
    <mergeCell ref="B153:C158"/>
    <mergeCell ref="D153:D158"/>
    <mergeCell ref="E153:H158"/>
    <mergeCell ref="I153:L158"/>
    <mergeCell ref="M153:O155"/>
    <mergeCell ref="P153:P155"/>
    <mergeCell ref="Q153:W158"/>
    <mergeCell ref="X153:AD156"/>
    <mergeCell ref="M156:O158"/>
    <mergeCell ref="P156:P158"/>
    <mergeCell ref="X157:AD158"/>
    <mergeCell ref="A147:A152"/>
    <mergeCell ref="B147:C152"/>
    <mergeCell ref="D147:D152"/>
    <mergeCell ref="E147:H152"/>
    <mergeCell ref="I147:L152"/>
    <mergeCell ref="M147:O149"/>
    <mergeCell ref="P147:P149"/>
    <mergeCell ref="Q147:W152"/>
    <mergeCell ref="X147:AD150"/>
    <mergeCell ref="M150:O152"/>
    <mergeCell ref="P150:P152"/>
    <mergeCell ref="X151:AD152"/>
    <mergeCell ref="A141:A146"/>
    <mergeCell ref="B141:C146"/>
    <mergeCell ref="D141:D146"/>
    <mergeCell ref="E141:H146"/>
    <mergeCell ref="I141:L146"/>
    <mergeCell ref="M141:O143"/>
    <mergeCell ref="P141:P143"/>
    <mergeCell ref="Q141:W146"/>
    <mergeCell ref="X141:AD144"/>
    <mergeCell ref="M144:O146"/>
    <mergeCell ref="P144:P146"/>
    <mergeCell ref="X145:AD146"/>
    <mergeCell ref="A135:A140"/>
    <mergeCell ref="B135:C140"/>
    <mergeCell ref="D135:D140"/>
    <mergeCell ref="E135:H140"/>
    <mergeCell ref="I135:L140"/>
    <mergeCell ref="M135:O137"/>
    <mergeCell ref="P135:P137"/>
    <mergeCell ref="Q135:W140"/>
    <mergeCell ref="X135:AD138"/>
    <mergeCell ref="M138:O140"/>
    <mergeCell ref="P138:P140"/>
    <mergeCell ref="X139:AD140"/>
    <mergeCell ref="A129:A134"/>
    <mergeCell ref="B129:C134"/>
    <mergeCell ref="D129:D134"/>
    <mergeCell ref="E129:H134"/>
    <mergeCell ref="I129:L134"/>
    <mergeCell ref="M129:O131"/>
    <mergeCell ref="P129:P131"/>
    <mergeCell ref="Q129:W134"/>
    <mergeCell ref="X129:AD132"/>
    <mergeCell ref="M132:O134"/>
    <mergeCell ref="P132:P134"/>
    <mergeCell ref="X133:AD134"/>
    <mergeCell ref="A123:A128"/>
    <mergeCell ref="B123:C128"/>
    <mergeCell ref="D123:D128"/>
    <mergeCell ref="E123:H128"/>
    <mergeCell ref="I123:L128"/>
    <mergeCell ref="M123:O125"/>
    <mergeCell ref="P123:P125"/>
    <mergeCell ref="Q123:W128"/>
    <mergeCell ref="X123:AD126"/>
    <mergeCell ref="M126:O128"/>
    <mergeCell ref="P126:P128"/>
    <mergeCell ref="X127:AD128"/>
    <mergeCell ref="E117:H122"/>
    <mergeCell ref="I117:L122"/>
    <mergeCell ref="M117:O119"/>
    <mergeCell ref="P117:P119"/>
    <mergeCell ref="Q117:W122"/>
    <mergeCell ref="X117:AD120"/>
    <mergeCell ref="M120:O122"/>
    <mergeCell ref="P120:P122"/>
    <mergeCell ref="X121:AD122"/>
    <mergeCell ref="X83:AD85"/>
    <mergeCell ref="C87:AD88"/>
    <mergeCell ref="A103:A104"/>
    <mergeCell ref="B103:D104"/>
    <mergeCell ref="M103:P104"/>
    <mergeCell ref="Q103:W104"/>
    <mergeCell ref="X103:AD104"/>
    <mergeCell ref="A105:A110"/>
    <mergeCell ref="B105:C110"/>
    <mergeCell ref="D105:D110"/>
    <mergeCell ref="E105:H110"/>
    <mergeCell ref="I105:L110"/>
    <mergeCell ref="M105:O107"/>
    <mergeCell ref="P105:P107"/>
    <mergeCell ref="Q105:W110"/>
    <mergeCell ref="X105:AD108"/>
    <mergeCell ref="M108:O110"/>
    <mergeCell ref="P108:P110"/>
    <mergeCell ref="X109:AD110"/>
    <mergeCell ref="A77:L82"/>
    <mergeCell ref="M77:O79"/>
    <mergeCell ref="P77:P79"/>
    <mergeCell ref="Q77:Q79"/>
    <mergeCell ref="R77:S79"/>
    <mergeCell ref="T77:T79"/>
    <mergeCell ref="U77:W79"/>
    <mergeCell ref="X77:AD82"/>
    <mergeCell ref="M80:O82"/>
    <mergeCell ref="P80:P82"/>
    <mergeCell ref="Q80:Q82"/>
    <mergeCell ref="R80:S82"/>
    <mergeCell ref="T80:T82"/>
    <mergeCell ref="U80:W82"/>
    <mergeCell ref="A71:A76"/>
    <mergeCell ref="B71:C76"/>
    <mergeCell ref="D71:D76"/>
    <mergeCell ref="E71:H76"/>
    <mergeCell ref="I71:L76"/>
    <mergeCell ref="M71:O73"/>
    <mergeCell ref="P71:P73"/>
    <mergeCell ref="Q71:W76"/>
    <mergeCell ref="X71:AD74"/>
    <mergeCell ref="M74:O76"/>
    <mergeCell ref="P74:P76"/>
    <mergeCell ref="X75:AD76"/>
    <mergeCell ref="A65:A70"/>
    <mergeCell ref="B65:C70"/>
    <mergeCell ref="D65:D70"/>
    <mergeCell ref="E65:H70"/>
    <mergeCell ref="I65:L70"/>
    <mergeCell ref="M65:O67"/>
    <mergeCell ref="P65:P67"/>
    <mergeCell ref="Q65:W70"/>
    <mergeCell ref="X65:AD68"/>
    <mergeCell ref="M68:O70"/>
    <mergeCell ref="P68:P70"/>
    <mergeCell ref="X69:AD70"/>
    <mergeCell ref="A59:A64"/>
    <mergeCell ref="B59:C64"/>
    <mergeCell ref="D59:D64"/>
    <mergeCell ref="E59:H64"/>
    <mergeCell ref="I59:L64"/>
    <mergeCell ref="M59:O61"/>
    <mergeCell ref="P59:P61"/>
    <mergeCell ref="Q59:W64"/>
    <mergeCell ref="X59:AD62"/>
    <mergeCell ref="M62:O64"/>
    <mergeCell ref="P62:P64"/>
    <mergeCell ref="X63:AD64"/>
    <mergeCell ref="A53:A58"/>
    <mergeCell ref="B53:C58"/>
    <mergeCell ref="D53:D58"/>
    <mergeCell ref="E53:H58"/>
    <mergeCell ref="I53:L58"/>
    <mergeCell ref="M53:O55"/>
    <mergeCell ref="P53:P55"/>
    <mergeCell ref="Q53:W58"/>
    <mergeCell ref="X53:AD56"/>
    <mergeCell ref="M56:O58"/>
    <mergeCell ref="P56:P58"/>
    <mergeCell ref="X57:AD58"/>
    <mergeCell ref="A47:A52"/>
    <mergeCell ref="B47:C52"/>
    <mergeCell ref="D47:D52"/>
    <mergeCell ref="E47:H52"/>
    <mergeCell ref="I47:L52"/>
    <mergeCell ref="M47:O49"/>
    <mergeCell ref="P47:P49"/>
    <mergeCell ref="Q47:W52"/>
    <mergeCell ref="X47:AD50"/>
    <mergeCell ref="M50:O52"/>
    <mergeCell ref="P50:P52"/>
    <mergeCell ref="X51:AD52"/>
    <mergeCell ref="A41:A46"/>
    <mergeCell ref="B41:C46"/>
    <mergeCell ref="D41:D46"/>
    <mergeCell ref="E41:H46"/>
    <mergeCell ref="I41:L46"/>
    <mergeCell ref="M41:O43"/>
    <mergeCell ref="P41:P43"/>
    <mergeCell ref="Q41:W46"/>
    <mergeCell ref="X41:AD44"/>
    <mergeCell ref="M44:O46"/>
    <mergeCell ref="P44:P46"/>
    <mergeCell ref="X45:AD46"/>
    <mergeCell ref="Q29:W34"/>
    <mergeCell ref="X29:AD32"/>
    <mergeCell ref="M32:O34"/>
    <mergeCell ref="P32:P34"/>
    <mergeCell ref="X33:AD34"/>
    <mergeCell ref="A35:A40"/>
    <mergeCell ref="B35:C40"/>
    <mergeCell ref="D35:D40"/>
    <mergeCell ref="E35:H40"/>
    <mergeCell ref="I35:L40"/>
    <mergeCell ref="M35:O37"/>
    <mergeCell ref="P35:P37"/>
    <mergeCell ref="Q35:W40"/>
    <mergeCell ref="X35:AD38"/>
    <mergeCell ref="M38:O40"/>
    <mergeCell ref="P38:P40"/>
    <mergeCell ref="X39:AD40"/>
    <mergeCell ref="A175:B175"/>
    <mergeCell ref="A177:B177"/>
    <mergeCell ref="C177:AD177"/>
    <mergeCell ref="A15:A16"/>
    <mergeCell ref="B15:D16"/>
    <mergeCell ref="M15:P16"/>
    <mergeCell ref="Q15:W16"/>
    <mergeCell ref="X15:AD16"/>
    <mergeCell ref="A17:A22"/>
    <mergeCell ref="B17:C22"/>
    <mergeCell ref="D17:D22"/>
    <mergeCell ref="E17:H22"/>
    <mergeCell ref="I17:L22"/>
    <mergeCell ref="M17:O19"/>
    <mergeCell ref="P17:P19"/>
    <mergeCell ref="Q17:W22"/>
    <mergeCell ref="X17:AD20"/>
    <mergeCell ref="M20:O22"/>
    <mergeCell ref="P20:P22"/>
    <mergeCell ref="X21:AD22"/>
    <mergeCell ref="A23:A28"/>
    <mergeCell ref="B23:C28"/>
    <mergeCell ref="D23:D28"/>
    <mergeCell ref="E23:H28"/>
    <mergeCell ref="E103:L103"/>
    <mergeCell ref="E104:H104"/>
    <mergeCell ref="I104:L104"/>
    <mergeCell ref="A172:B172"/>
    <mergeCell ref="C172:AD172"/>
    <mergeCell ref="A173:B173"/>
    <mergeCell ref="C173:AD173"/>
    <mergeCell ref="A174:B174"/>
    <mergeCell ref="C174:AD174"/>
    <mergeCell ref="A111:A116"/>
    <mergeCell ref="B111:C116"/>
    <mergeCell ref="D111:D116"/>
    <mergeCell ref="E111:H116"/>
    <mergeCell ref="I111:L116"/>
    <mergeCell ref="M111:O113"/>
    <mergeCell ref="P111:P113"/>
    <mergeCell ref="Q111:W116"/>
    <mergeCell ref="X111:AD114"/>
    <mergeCell ref="M114:O116"/>
    <mergeCell ref="P114:P116"/>
    <mergeCell ref="X115:AD116"/>
    <mergeCell ref="A117:A122"/>
    <mergeCell ref="B117:C122"/>
    <mergeCell ref="D117:D122"/>
    <mergeCell ref="A100:E100"/>
    <mergeCell ref="F100:O100"/>
    <mergeCell ref="P100:T100"/>
    <mergeCell ref="U100:V100"/>
    <mergeCell ref="W100:X100"/>
    <mergeCell ref="Y100:Z100"/>
    <mergeCell ref="AA100:AB100"/>
    <mergeCell ref="AC100:AD100"/>
    <mergeCell ref="A101:E101"/>
    <mergeCell ref="F101:O101"/>
    <mergeCell ref="P101:T101"/>
    <mergeCell ref="U101:AD101"/>
    <mergeCell ref="A87:B87"/>
    <mergeCell ref="A89:B89"/>
    <mergeCell ref="C89:AD89"/>
    <mergeCell ref="A90:AD90"/>
    <mergeCell ref="R94:S94"/>
    <mergeCell ref="T94:AD94"/>
    <mergeCell ref="R95:S95"/>
    <mergeCell ref="T95:AD95"/>
    <mergeCell ref="R96:S96"/>
    <mergeCell ref="T96:AD96"/>
    <mergeCell ref="E15:L15"/>
    <mergeCell ref="E16:H16"/>
    <mergeCell ref="I16:L16"/>
    <mergeCell ref="A84:B84"/>
    <mergeCell ref="V84:W84"/>
    <mergeCell ref="A85:B85"/>
    <mergeCell ref="S85:W85"/>
    <mergeCell ref="A86:B86"/>
    <mergeCell ref="C86:AD86"/>
    <mergeCell ref="I23:L28"/>
    <mergeCell ref="M23:O25"/>
    <mergeCell ref="P23:P25"/>
    <mergeCell ref="Q23:W28"/>
    <mergeCell ref="X23:AD26"/>
    <mergeCell ref="M26:O28"/>
    <mergeCell ref="P26:P28"/>
    <mergeCell ref="X27:AD28"/>
    <mergeCell ref="A29:A34"/>
    <mergeCell ref="B29:C34"/>
    <mergeCell ref="D29:D34"/>
    <mergeCell ref="E29:H34"/>
    <mergeCell ref="I29:L34"/>
    <mergeCell ref="M29:O31"/>
    <mergeCell ref="P29:P31"/>
    <mergeCell ref="A12:E12"/>
    <mergeCell ref="F12:O12"/>
    <mergeCell ref="P12:T12"/>
    <mergeCell ref="U12:AD12"/>
    <mergeCell ref="A13:E13"/>
    <mergeCell ref="F13:H13"/>
    <mergeCell ref="I13:M13"/>
    <mergeCell ref="N13:P13"/>
    <mergeCell ref="Q13:V13"/>
    <mergeCell ref="W13:Y13"/>
    <mergeCell ref="Z13:AD13"/>
    <mergeCell ref="A1:AD1"/>
    <mergeCell ref="R5:S5"/>
    <mergeCell ref="T5:AD5"/>
    <mergeCell ref="R6:S6"/>
    <mergeCell ref="T6:AD6"/>
    <mergeCell ref="R7:S7"/>
    <mergeCell ref="T7:AD7"/>
    <mergeCell ref="A11:E11"/>
    <mergeCell ref="F11:O11"/>
    <mergeCell ref="P11:T11"/>
    <mergeCell ref="U11:V11"/>
    <mergeCell ref="W11:X11"/>
    <mergeCell ref="Y11:Z11"/>
    <mergeCell ref="AA11:AB11"/>
    <mergeCell ref="AC11:AD11"/>
  </mergeCells>
  <phoneticPr fontId="3"/>
  <conditionalFormatting sqref="X57 X69">
    <cfRule type="expression" dxfId="35" priority="18">
      <formula>OR(AND($X53="３　その他",$X57=""),AND($X53="",$X53&lt;&gt;""))</formula>
    </cfRule>
  </conditionalFormatting>
  <conditionalFormatting sqref="X51">
    <cfRule type="expression" dxfId="34" priority="17">
      <formula>OR(AND($X47="３　その他",$X51=""),AND($X47="",$X47&lt;&gt;""))</formula>
    </cfRule>
  </conditionalFormatting>
  <conditionalFormatting sqref="X63">
    <cfRule type="expression" dxfId="33" priority="16">
      <formula>OR(AND($X59="３　その他",$X63=""),AND($X59="",$X59&lt;&gt;""))</formula>
    </cfRule>
  </conditionalFormatting>
  <conditionalFormatting sqref="X45">
    <cfRule type="expression" dxfId="32" priority="15">
      <formula>OR(AND($X41="３　その他",$X45=""),AND($X41="",$X41&lt;&gt;""))</formula>
    </cfRule>
  </conditionalFormatting>
  <conditionalFormatting sqref="X39">
    <cfRule type="expression" dxfId="31" priority="14">
      <formula>OR(AND($X35="３　その他",$X39=""),AND($X35="",$X35&lt;&gt;""))</formula>
    </cfRule>
  </conditionalFormatting>
  <conditionalFormatting sqref="X33">
    <cfRule type="expression" dxfId="30" priority="13">
      <formula>OR(AND($X29="３　その他",$X33=""),AND($X29="",$X29&lt;&gt;""))</formula>
    </cfRule>
  </conditionalFormatting>
  <conditionalFormatting sqref="X27">
    <cfRule type="expression" dxfId="29" priority="12">
      <formula>OR(AND($X23="３　その他",$X27=""),AND($X23="",$X23&lt;&gt;""))</formula>
    </cfRule>
  </conditionalFormatting>
  <conditionalFormatting sqref="X21">
    <cfRule type="expression" dxfId="28" priority="11">
      <formula>OR(AND($X17="３　その他",$X21=""),AND($X17="",$X17&lt;&gt;""))</formula>
    </cfRule>
  </conditionalFormatting>
  <conditionalFormatting sqref="X75">
    <cfRule type="expression" dxfId="27" priority="10">
      <formula>OR(AND($X71="３　その他",$X75=""),AND($X71="",$X71&lt;&gt;""))</formula>
    </cfRule>
  </conditionalFormatting>
  <conditionalFormatting sqref="X145 X157">
    <cfRule type="expression" dxfId="26" priority="9">
      <formula>OR(AND($X141="３　その他",$X145=""),AND($X141="",$X141&lt;&gt;""))</formula>
    </cfRule>
  </conditionalFormatting>
  <conditionalFormatting sqref="X139">
    <cfRule type="expression" dxfId="25" priority="8">
      <formula>OR(AND($X135="３　その他",$X139=""),AND($X135="",$X135&lt;&gt;""))</formula>
    </cfRule>
  </conditionalFormatting>
  <conditionalFormatting sqref="X151">
    <cfRule type="expression" dxfId="24" priority="7">
      <formula>OR(AND($X147="３　その他",$X151=""),AND($X147="",$X147&lt;&gt;""))</formula>
    </cfRule>
  </conditionalFormatting>
  <conditionalFormatting sqref="X133">
    <cfRule type="expression" dxfId="23" priority="6">
      <formula>OR(AND($X129="３　その他",$X133=""),AND($X129="",$X129&lt;&gt;""))</formula>
    </cfRule>
  </conditionalFormatting>
  <conditionalFormatting sqref="X127">
    <cfRule type="expression" dxfId="22" priority="5">
      <formula>OR(AND($X123="３　その他",$X127=""),AND($X123="",$X123&lt;&gt;""))</formula>
    </cfRule>
  </conditionalFormatting>
  <conditionalFormatting sqref="X121">
    <cfRule type="expression" dxfId="21" priority="4">
      <formula>OR(AND($X117="３　その他",$X121=""),AND($X117="",$X117&lt;&gt;""))</formula>
    </cfRule>
  </conditionalFormatting>
  <conditionalFormatting sqref="X115">
    <cfRule type="expression" dxfId="20" priority="3">
      <formula>OR(AND($X111="３　その他",$X115=""),AND($X111="",$X111&lt;&gt;""))</formula>
    </cfRule>
  </conditionalFormatting>
  <conditionalFormatting sqref="X109">
    <cfRule type="expression" dxfId="19" priority="2">
      <formula>OR(AND($X105="３　その他",$X109=""),AND($X105="",$X105&lt;&gt;""))</formula>
    </cfRule>
  </conditionalFormatting>
  <conditionalFormatting sqref="X163">
    <cfRule type="expression" dxfId="18" priority="1">
      <formula>OR(AND($X159="３　その他",$X163=""),AND($X159="",$X159&lt;&gt;""))</formula>
    </cfRule>
  </conditionalFormatting>
  <dataValidations count="1">
    <dataValidation type="list" allowBlank="1" showInputMessage="1" showErrorMessage="1" sqref="X17 AE111:AF114 AE117:AF120 AE123:AF126 AE129:AF132 AE135:AF138 AE141:AF144 AE147:AF150 AE153:AF156 AE159:AF162 X71 X147 X65 X23 X29 X35 X47 X41 X53 X59 AE105:AF108 X105 X159 X153 X111 X117 X123 X135 X129 X141">
      <formula1>"１　自宅（保険適用外の時間）,２　自宅外でのケア,３　その他"</formula1>
    </dataValidation>
  </dataValidations>
  <pageMargins left="0.59055118110236227" right="0.59055118110236227" top="0.39370078740157483" bottom="0.39370078740157483" header="0.31496062992125984" footer="0.31496062992125984"/>
  <pageSetup paperSize="9" orientation="portrait" verticalDpi="0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O177"/>
  <sheetViews>
    <sheetView showZeros="0" view="pageBreakPreview" topLeftCell="A97" zoomScale="85" zoomScaleSheetLayoutView="85" workbookViewId="0">
      <selection activeCell="Q111" sqref="Q111:W116"/>
    </sheetView>
  </sheetViews>
  <sheetFormatPr defaultColWidth="2.75" defaultRowHeight="13.5" x14ac:dyDescent="0.4"/>
  <cols>
    <col min="1" max="33" width="2.75" style="52"/>
    <col min="34" max="34" width="15.125" style="52" bestFit="1" customWidth="1"/>
    <col min="35" max="35" width="6.75" style="52" bestFit="1" customWidth="1"/>
    <col min="36" max="16384" width="2.75" style="52"/>
  </cols>
  <sheetData>
    <row r="1" spans="1:32" ht="15.75" x14ac:dyDescent="0.4">
      <c r="A1" s="163" t="s">
        <v>104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63"/>
      <c r="AF1" s="63"/>
    </row>
    <row r="2" spans="1:32" ht="7.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5"/>
      <c r="W2" s="55"/>
      <c r="X2" s="55"/>
      <c r="Y2" s="55"/>
      <c r="Z2" s="55"/>
      <c r="AA2" s="54"/>
      <c r="AB2" s="54"/>
      <c r="AC2" s="54"/>
      <c r="AD2" s="54"/>
      <c r="AE2" s="54"/>
      <c r="AF2" s="54"/>
    </row>
    <row r="3" spans="1:32" ht="7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5"/>
      <c r="W3" s="55"/>
      <c r="X3" s="55"/>
      <c r="Y3" s="55"/>
      <c r="Z3" s="55"/>
      <c r="AA3" s="54"/>
      <c r="AB3" s="54"/>
      <c r="AC3" s="54"/>
      <c r="AD3" s="54"/>
      <c r="AE3" s="54"/>
      <c r="AF3" s="54"/>
    </row>
    <row r="4" spans="1:32" x14ac:dyDescent="0.25">
      <c r="A4" s="54" t="s">
        <v>26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4"/>
      <c r="AB4" s="54"/>
      <c r="AC4" s="54"/>
      <c r="AD4" s="54"/>
      <c r="AE4" s="54"/>
      <c r="AF4" s="54"/>
    </row>
    <row r="5" spans="1:32" ht="18.7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4"/>
      <c r="L5" s="54"/>
      <c r="M5" s="54"/>
      <c r="N5" s="54"/>
      <c r="O5" s="54"/>
      <c r="P5" s="54"/>
      <c r="Q5" s="54"/>
      <c r="R5" s="164" t="s">
        <v>0</v>
      </c>
      <c r="S5" s="164"/>
      <c r="T5" s="165">
        <f>請求書鏡!W30</f>
        <v>0</v>
      </c>
      <c r="U5" s="165"/>
      <c r="V5" s="165"/>
      <c r="W5" s="165"/>
      <c r="X5" s="165"/>
      <c r="Y5" s="165"/>
      <c r="Z5" s="165"/>
      <c r="AA5" s="165"/>
      <c r="AB5" s="165"/>
      <c r="AC5" s="165"/>
      <c r="AD5" s="165"/>
    </row>
    <row r="6" spans="1:32" ht="18.7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4"/>
      <c r="L6" s="54"/>
      <c r="M6" s="54"/>
      <c r="N6" s="54"/>
      <c r="O6" s="54"/>
      <c r="P6" s="54"/>
      <c r="Q6" s="54"/>
      <c r="R6" s="164" t="s">
        <v>1</v>
      </c>
      <c r="S6" s="164"/>
      <c r="T6" s="166">
        <f>請求書鏡!W36</f>
        <v>0</v>
      </c>
      <c r="U6" s="166"/>
      <c r="V6" s="166"/>
      <c r="W6" s="166"/>
      <c r="X6" s="166"/>
      <c r="Y6" s="166"/>
      <c r="Z6" s="166"/>
      <c r="AA6" s="166"/>
      <c r="AB6" s="166"/>
      <c r="AC6" s="166"/>
      <c r="AD6" s="166"/>
    </row>
    <row r="7" spans="1:32" ht="18.75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4"/>
      <c r="N7" s="54"/>
      <c r="O7" s="54"/>
      <c r="P7" s="54"/>
      <c r="Q7" s="54"/>
      <c r="R7" s="164" t="s">
        <v>8</v>
      </c>
      <c r="S7" s="164"/>
      <c r="T7" s="165">
        <f>請求書鏡!W39</f>
        <v>0</v>
      </c>
      <c r="U7" s="165"/>
      <c r="V7" s="165"/>
      <c r="W7" s="165"/>
      <c r="X7" s="165"/>
      <c r="Y7" s="165"/>
      <c r="Z7" s="165"/>
      <c r="AA7" s="165"/>
      <c r="AB7" s="165"/>
      <c r="AC7" s="165"/>
      <c r="AD7" s="165"/>
    </row>
    <row r="8" spans="1:32" ht="7.5" customHeight="1" x14ac:dyDescent="0.4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4"/>
      <c r="AB8" s="54"/>
      <c r="AC8" s="54"/>
      <c r="AD8" s="54"/>
      <c r="AE8" s="54"/>
      <c r="AF8" s="54"/>
    </row>
    <row r="9" spans="1:32" x14ac:dyDescent="0.25">
      <c r="A9" s="55"/>
      <c r="B9" s="54" t="s">
        <v>105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4"/>
      <c r="AB9" s="54"/>
      <c r="AC9" s="54"/>
      <c r="AD9" s="54"/>
      <c r="AE9" s="54"/>
      <c r="AF9" s="54"/>
    </row>
    <row r="10" spans="1:32" ht="7.5" customHeight="1" x14ac:dyDescent="0.2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7"/>
      <c r="AA10" s="54"/>
      <c r="AB10" s="54"/>
      <c r="AC10" s="54"/>
      <c r="AD10" s="54"/>
      <c r="AE10" s="54"/>
      <c r="AF10" s="54"/>
    </row>
    <row r="11" spans="1:32" ht="32.1" customHeight="1" x14ac:dyDescent="0.4">
      <c r="A11" s="167" t="s">
        <v>50</v>
      </c>
      <c r="B11" s="167"/>
      <c r="C11" s="167"/>
      <c r="D11" s="167"/>
      <c r="E11" s="167"/>
      <c r="F11" s="201">
        <v>4</v>
      </c>
      <c r="G11" s="202"/>
      <c r="H11" s="202"/>
      <c r="I11" s="202"/>
      <c r="J11" s="202"/>
      <c r="K11" s="202"/>
      <c r="L11" s="202"/>
      <c r="M11" s="202"/>
      <c r="N11" s="202"/>
      <c r="O11" s="203"/>
      <c r="P11" s="71" t="s">
        <v>10</v>
      </c>
      <c r="Q11" s="72"/>
      <c r="R11" s="72"/>
      <c r="S11" s="72"/>
      <c r="T11" s="73"/>
      <c r="U11" s="72" t="s">
        <v>60</v>
      </c>
      <c r="V11" s="72"/>
      <c r="W11" s="171">
        <f>入力シート!D3</f>
        <v>0</v>
      </c>
      <c r="X11" s="171"/>
      <c r="Y11" s="72" t="s">
        <v>12</v>
      </c>
      <c r="Z11" s="72"/>
      <c r="AA11" s="171">
        <f>入力シート!D4</f>
        <v>0</v>
      </c>
      <c r="AB11" s="171"/>
      <c r="AC11" s="72" t="s">
        <v>61</v>
      </c>
      <c r="AD11" s="73"/>
    </row>
    <row r="12" spans="1:32" ht="32.1" customHeight="1" x14ac:dyDescent="0.4">
      <c r="A12" s="167" t="s">
        <v>53</v>
      </c>
      <c r="B12" s="167"/>
      <c r="C12" s="167"/>
      <c r="D12" s="167"/>
      <c r="E12" s="167"/>
      <c r="F12" s="168">
        <f>VLOOKUP(F11,入力シート!$C$8:$E$17,2,FALSE)</f>
        <v>0</v>
      </c>
      <c r="G12" s="169"/>
      <c r="H12" s="169"/>
      <c r="I12" s="169"/>
      <c r="J12" s="169"/>
      <c r="K12" s="169"/>
      <c r="L12" s="169"/>
      <c r="M12" s="169"/>
      <c r="N12" s="169"/>
      <c r="O12" s="170"/>
      <c r="P12" s="172" t="s">
        <v>108</v>
      </c>
      <c r="Q12" s="173"/>
      <c r="R12" s="173"/>
      <c r="S12" s="173"/>
      <c r="T12" s="174"/>
      <c r="U12" s="168">
        <f>VLOOKUP(F11,入力シート!$C$8:$E$17,3,FALSE)</f>
        <v>0</v>
      </c>
      <c r="V12" s="169"/>
      <c r="W12" s="169"/>
      <c r="X12" s="169"/>
      <c r="Y12" s="169"/>
      <c r="Z12" s="169"/>
      <c r="AA12" s="169"/>
      <c r="AB12" s="169"/>
      <c r="AC12" s="169"/>
      <c r="AD12" s="170"/>
    </row>
    <row r="13" spans="1:32" ht="32.1" customHeight="1" x14ac:dyDescent="0.4">
      <c r="A13" s="177" t="s">
        <v>65</v>
      </c>
      <c r="B13" s="178"/>
      <c r="C13" s="178"/>
      <c r="D13" s="178"/>
      <c r="E13" s="179"/>
      <c r="F13" s="180" t="e">
        <f>VLOOKUP(F11,入力シート!C10:AE17,MATCH(AA11,入力シート!C9:AE9,0),FALSE)</f>
        <v>#N/A</v>
      </c>
      <c r="G13" s="181"/>
      <c r="H13" s="182"/>
      <c r="I13" s="183" t="s">
        <v>66</v>
      </c>
      <c r="J13" s="184"/>
      <c r="K13" s="184"/>
      <c r="L13" s="184"/>
      <c r="M13" s="185"/>
      <c r="N13" s="186">
        <f>M77+M165</f>
        <v>0</v>
      </c>
      <c r="O13" s="184"/>
      <c r="P13" s="185"/>
      <c r="Q13" s="183" t="s">
        <v>67</v>
      </c>
      <c r="R13" s="184"/>
      <c r="S13" s="184"/>
      <c r="T13" s="184"/>
      <c r="U13" s="184"/>
      <c r="V13" s="185"/>
      <c r="W13" s="186" t="e">
        <f>F13+N13</f>
        <v>#N/A</v>
      </c>
      <c r="X13" s="184"/>
      <c r="Y13" s="184"/>
      <c r="Z13" s="72" t="s">
        <v>68</v>
      </c>
      <c r="AA13" s="72"/>
      <c r="AB13" s="72"/>
      <c r="AC13" s="72"/>
      <c r="AD13" s="73"/>
    </row>
    <row r="14" spans="1:32" x14ac:dyDescent="0.4"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</row>
    <row r="15" spans="1:32" ht="16.5" customHeight="1" x14ac:dyDescent="0.4">
      <c r="A15" s="204" t="s">
        <v>59</v>
      </c>
      <c r="B15" s="205" t="s">
        <v>3</v>
      </c>
      <c r="C15" s="206"/>
      <c r="D15" s="207"/>
      <c r="E15" s="187" t="s">
        <v>2</v>
      </c>
      <c r="F15" s="188"/>
      <c r="G15" s="188"/>
      <c r="H15" s="188"/>
      <c r="I15" s="188"/>
      <c r="J15" s="188"/>
      <c r="K15" s="188"/>
      <c r="L15" s="189"/>
      <c r="M15" s="211" t="s">
        <v>64</v>
      </c>
      <c r="N15" s="212"/>
      <c r="O15" s="212"/>
      <c r="P15" s="213"/>
      <c r="Q15" s="205" t="s">
        <v>9</v>
      </c>
      <c r="R15" s="206"/>
      <c r="S15" s="206"/>
      <c r="T15" s="206"/>
      <c r="U15" s="206"/>
      <c r="V15" s="206"/>
      <c r="W15" s="207"/>
      <c r="X15" s="217" t="s">
        <v>14</v>
      </c>
      <c r="Y15" s="218"/>
      <c r="Z15" s="218"/>
      <c r="AA15" s="218"/>
      <c r="AB15" s="218"/>
      <c r="AC15" s="218"/>
      <c r="AD15" s="219"/>
    </row>
    <row r="16" spans="1:32" ht="18.75" customHeight="1" x14ac:dyDescent="0.4">
      <c r="A16" s="204"/>
      <c r="B16" s="208"/>
      <c r="C16" s="209"/>
      <c r="D16" s="210"/>
      <c r="E16" s="190" t="s">
        <v>15</v>
      </c>
      <c r="F16" s="191"/>
      <c r="G16" s="191"/>
      <c r="H16" s="192"/>
      <c r="I16" s="191" t="s">
        <v>16</v>
      </c>
      <c r="J16" s="191"/>
      <c r="K16" s="191"/>
      <c r="L16" s="193"/>
      <c r="M16" s="214"/>
      <c r="N16" s="215"/>
      <c r="O16" s="215"/>
      <c r="P16" s="216"/>
      <c r="Q16" s="208"/>
      <c r="R16" s="209"/>
      <c r="S16" s="209"/>
      <c r="T16" s="209"/>
      <c r="U16" s="209"/>
      <c r="V16" s="209"/>
      <c r="W16" s="210"/>
      <c r="X16" s="220"/>
      <c r="Y16" s="221"/>
      <c r="Z16" s="221"/>
      <c r="AA16" s="221"/>
      <c r="AB16" s="221"/>
      <c r="AC16" s="221"/>
      <c r="AD16" s="222"/>
    </row>
    <row r="17" spans="1:30" ht="6.6" customHeight="1" x14ac:dyDescent="0.4">
      <c r="A17" s="204">
        <v>1</v>
      </c>
      <c r="B17" s="223"/>
      <c r="C17" s="224"/>
      <c r="D17" s="207" t="s">
        <v>6</v>
      </c>
      <c r="E17" s="230"/>
      <c r="F17" s="224"/>
      <c r="G17" s="224"/>
      <c r="H17" s="231"/>
      <c r="I17" s="234"/>
      <c r="J17" s="224"/>
      <c r="K17" s="224"/>
      <c r="L17" s="235"/>
      <c r="M17" s="240">
        <f>(I17-E17)*24</f>
        <v>0</v>
      </c>
      <c r="N17" s="241"/>
      <c r="O17" s="241"/>
      <c r="P17" s="246" t="s">
        <v>56</v>
      </c>
      <c r="Q17" s="205"/>
      <c r="R17" s="206"/>
      <c r="S17" s="206"/>
      <c r="T17" s="206"/>
      <c r="U17" s="206"/>
      <c r="V17" s="206"/>
      <c r="W17" s="207"/>
      <c r="X17" s="250"/>
      <c r="Y17" s="250"/>
      <c r="Z17" s="250"/>
      <c r="AA17" s="250"/>
      <c r="AB17" s="250"/>
      <c r="AC17" s="250"/>
      <c r="AD17" s="251"/>
    </row>
    <row r="18" spans="1:30" ht="6.6" customHeight="1" x14ac:dyDescent="0.4">
      <c r="A18" s="204"/>
      <c r="B18" s="225"/>
      <c r="C18" s="226"/>
      <c r="D18" s="229"/>
      <c r="E18" s="225"/>
      <c r="F18" s="226"/>
      <c r="G18" s="226"/>
      <c r="H18" s="232"/>
      <c r="I18" s="236"/>
      <c r="J18" s="226"/>
      <c r="K18" s="226"/>
      <c r="L18" s="237"/>
      <c r="M18" s="242"/>
      <c r="N18" s="243"/>
      <c r="O18" s="243"/>
      <c r="P18" s="247"/>
      <c r="Q18" s="249"/>
      <c r="R18" s="164"/>
      <c r="S18" s="164"/>
      <c r="T18" s="164"/>
      <c r="U18" s="164"/>
      <c r="V18" s="164"/>
      <c r="W18" s="229"/>
      <c r="X18" s="252"/>
      <c r="Y18" s="252"/>
      <c r="Z18" s="252"/>
      <c r="AA18" s="252"/>
      <c r="AB18" s="252"/>
      <c r="AC18" s="252"/>
      <c r="AD18" s="253"/>
    </row>
    <row r="19" spans="1:30" ht="6.6" customHeight="1" x14ac:dyDescent="0.4">
      <c r="A19" s="204"/>
      <c r="B19" s="225"/>
      <c r="C19" s="226"/>
      <c r="D19" s="229"/>
      <c r="E19" s="225"/>
      <c r="F19" s="226"/>
      <c r="G19" s="226"/>
      <c r="H19" s="232"/>
      <c r="I19" s="236"/>
      <c r="J19" s="226"/>
      <c r="K19" s="226"/>
      <c r="L19" s="237"/>
      <c r="M19" s="244"/>
      <c r="N19" s="245"/>
      <c r="O19" s="245"/>
      <c r="P19" s="248"/>
      <c r="Q19" s="249"/>
      <c r="R19" s="164"/>
      <c r="S19" s="164"/>
      <c r="T19" s="164"/>
      <c r="U19" s="164"/>
      <c r="V19" s="164"/>
      <c r="W19" s="229"/>
      <c r="X19" s="252"/>
      <c r="Y19" s="252"/>
      <c r="Z19" s="252"/>
      <c r="AA19" s="252"/>
      <c r="AB19" s="252"/>
      <c r="AC19" s="252"/>
      <c r="AD19" s="253"/>
    </row>
    <row r="20" spans="1:30" ht="6.6" customHeight="1" x14ac:dyDescent="0.4">
      <c r="A20" s="204"/>
      <c r="B20" s="225"/>
      <c r="C20" s="226"/>
      <c r="D20" s="229"/>
      <c r="E20" s="225"/>
      <c r="F20" s="226"/>
      <c r="G20" s="226"/>
      <c r="H20" s="232"/>
      <c r="I20" s="236"/>
      <c r="J20" s="226"/>
      <c r="K20" s="226"/>
      <c r="L20" s="237"/>
      <c r="M20" s="254"/>
      <c r="N20" s="255"/>
      <c r="O20" s="255"/>
      <c r="P20" s="256" t="s">
        <v>55</v>
      </c>
      <c r="Q20" s="249"/>
      <c r="R20" s="164"/>
      <c r="S20" s="164"/>
      <c r="T20" s="164"/>
      <c r="U20" s="164"/>
      <c r="V20" s="164"/>
      <c r="W20" s="229"/>
      <c r="X20" s="252"/>
      <c r="Y20" s="252"/>
      <c r="Z20" s="252"/>
      <c r="AA20" s="252"/>
      <c r="AB20" s="252"/>
      <c r="AC20" s="252"/>
      <c r="AD20" s="253"/>
    </row>
    <row r="21" spans="1:30" ht="6.6" customHeight="1" x14ac:dyDescent="0.4">
      <c r="A21" s="204"/>
      <c r="B21" s="225"/>
      <c r="C21" s="226"/>
      <c r="D21" s="229"/>
      <c r="E21" s="225"/>
      <c r="F21" s="226"/>
      <c r="G21" s="226"/>
      <c r="H21" s="232"/>
      <c r="I21" s="236"/>
      <c r="J21" s="226"/>
      <c r="K21" s="226"/>
      <c r="L21" s="237"/>
      <c r="M21" s="225"/>
      <c r="N21" s="226"/>
      <c r="O21" s="226"/>
      <c r="P21" s="257"/>
      <c r="Q21" s="249"/>
      <c r="R21" s="164"/>
      <c r="S21" s="164"/>
      <c r="T21" s="164"/>
      <c r="U21" s="164"/>
      <c r="V21" s="164"/>
      <c r="W21" s="229"/>
      <c r="X21" s="259"/>
      <c r="Y21" s="259"/>
      <c r="Z21" s="259"/>
      <c r="AA21" s="259"/>
      <c r="AB21" s="259"/>
      <c r="AC21" s="259"/>
      <c r="AD21" s="260"/>
    </row>
    <row r="22" spans="1:30" ht="6.6" customHeight="1" x14ac:dyDescent="0.4">
      <c r="A22" s="204"/>
      <c r="B22" s="227"/>
      <c r="C22" s="228"/>
      <c r="D22" s="210"/>
      <c r="E22" s="227"/>
      <c r="F22" s="228"/>
      <c r="G22" s="228"/>
      <c r="H22" s="233"/>
      <c r="I22" s="238"/>
      <c r="J22" s="228"/>
      <c r="K22" s="228"/>
      <c r="L22" s="239"/>
      <c r="M22" s="227"/>
      <c r="N22" s="228"/>
      <c r="O22" s="228"/>
      <c r="P22" s="258"/>
      <c r="Q22" s="208"/>
      <c r="R22" s="209"/>
      <c r="S22" s="209"/>
      <c r="T22" s="209"/>
      <c r="U22" s="209"/>
      <c r="V22" s="209"/>
      <c r="W22" s="210"/>
      <c r="X22" s="261"/>
      <c r="Y22" s="261"/>
      <c r="Z22" s="261"/>
      <c r="AA22" s="261"/>
      <c r="AB22" s="261"/>
      <c r="AC22" s="261"/>
      <c r="AD22" s="262"/>
    </row>
    <row r="23" spans="1:30" ht="6.6" customHeight="1" x14ac:dyDescent="0.4">
      <c r="A23" s="204">
        <v>2</v>
      </c>
      <c r="B23" s="223"/>
      <c r="C23" s="224"/>
      <c r="D23" s="207" t="s">
        <v>6</v>
      </c>
      <c r="E23" s="230"/>
      <c r="F23" s="224"/>
      <c r="G23" s="224"/>
      <c r="H23" s="231"/>
      <c r="I23" s="234"/>
      <c r="J23" s="224"/>
      <c r="K23" s="224"/>
      <c r="L23" s="235"/>
      <c r="M23" s="240">
        <f>(I23-E23)*24</f>
        <v>0</v>
      </c>
      <c r="N23" s="241"/>
      <c r="O23" s="241"/>
      <c r="P23" s="247" t="s">
        <v>56</v>
      </c>
      <c r="Q23" s="205"/>
      <c r="R23" s="206"/>
      <c r="S23" s="206"/>
      <c r="T23" s="206"/>
      <c r="U23" s="206"/>
      <c r="V23" s="206"/>
      <c r="W23" s="207"/>
      <c r="X23" s="250"/>
      <c r="Y23" s="250"/>
      <c r="Z23" s="250"/>
      <c r="AA23" s="250"/>
      <c r="AB23" s="250"/>
      <c r="AC23" s="250"/>
      <c r="AD23" s="251"/>
    </row>
    <row r="24" spans="1:30" ht="6.6" customHeight="1" x14ac:dyDescent="0.4">
      <c r="A24" s="204"/>
      <c r="B24" s="225"/>
      <c r="C24" s="226"/>
      <c r="D24" s="229"/>
      <c r="E24" s="225"/>
      <c r="F24" s="226"/>
      <c r="G24" s="226"/>
      <c r="H24" s="232"/>
      <c r="I24" s="236"/>
      <c r="J24" s="226"/>
      <c r="K24" s="226"/>
      <c r="L24" s="237"/>
      <c r="M24" s="242"/>
      <c r="N24" s="243"/>
      <c r="O24" s="243"/>
      <c r="P24" s="247"/>
      <c r="Q24" s="249"/>
      <c r="R24" s="164"/>
      <c r="S24" s="164"/>
      <c r="T24" s="164"/>
      <c r="U24" s="164"/>
      <c r="V24" s="164"/>
      <c r="W24" s="229"/>
      <c r="X24" s="252"/>
      <c r="Y24" s="252"/>
      <c r="Z24" s="252"/>
      <c r="AA24" s="252"/>
      <c r="AB24" s="252"/>
      <c r="AC24" s="252"/>
      <c r="AD24" s="253"/>
    </row>
    <row r="25" spans="1:30" ht="6.6" customHeight="1" x14ac:dyDescent="0.4">
      <c r="A25" s="204"/>
      <c r="B25" s="225"/>
      <c r="C25" s="226"/>
      <c r="D25" s="229"/>
      <c r="E25" s="225"/>
      <c r="F25" s="226"/>
      <c r="G25" s="226"/>
      <c r="H25" s="232"/>
      <c r="I25" s="236"/>
      <c r="J25" s="226"/>
      <c r="K25" s="226"/>
      <c r="L25" s="237"/>
      <c r="M25" s="244"/>
      <c r="N25" s="245"/>
      <c r="O25" s="245"/>
      <c r="P25" s="248"/>
      <c r="Q25" s="249"/>
      <c r="R25" s="164"/>
      <c r="S25" s="164"/>
      <c r="T25" s="164"/>
      <c r="U25" s="164"/>
      <c r="V25" s="164"/>
      <c r="W25" s="229"/>
      <c r="X25" s="252"/>
      <c r="Y25" s="252"/>
      <c r="Z25" s="252"/>
      <c r="AA25" s="252"/>
      <c r="AB25" s="252"/>
      <c r="AC25" s="252"/>
      <c r="AD25" s="253"/>
    </row>
    <row r="26" spans="1:30" ht="6.6" customHeight="1" x14ac:dyDescent="0.4">
      <c r="A26" s="204"/>
      <c r="B26" s="225"/>
      <c r="C26" s="226"/>
      <c r="D26" s="229"/>
      <c r="E26" s="225"/>
      <c r="F26" s="226"/>
      <c r="G26" s="226"/>
      <c r="H26" s="232"/>
      <c r="I26" s="236"/>
      <c r="J26" s="226"/>
      <c r="K26" s="226"/>
      <c r="L26" s="237"/>
      <c r="M26" s="254"/>
      <c r="N26" s="255"/>
      <c r="O26" s="255"/>
      <c r="P26" s="256" t="s">
        <v>55</v>
      </c>
      <c r="Q26" s="249"/>
      <c r="R26" s="164"/>
      <c r="S26" s="164"/>
      <c r="T26" s="164"/>
      <c r="U26" s="164"/>
      <c r="V26" s="164"/>
      <c r="W26" s="229"/>
      <c r="X26" s="252"/>
      <c r="Y26" s="252"/>
      <c r="Z26" s="252"/>
      <c r="AA26" s="252"/>
      <c r="AB26" s="252"/>
      <c r="AC26" s="252"/>
      <c r="AD26" s="253"/>
    </row>
    <row r="27" spans="1:30" ht="6.6" customHeight="1" x14ac:dyDescent="0.4">
      <c r="A27" s="204"/>
      <c r="B27" s="225"/>
      <c r="C27" s="226"/>
      <c r="D27" s="229"/>
      <c r="E27" s="225"/>
      <c r="F27" s="226"/>
      <c r="G27" s="226"/>
      <c r="H27" s="232"/>
      <c r="I27" s="236"/>
      <c r="J27" s="226"/>
      <c r="K27" s="226"/>
      <c r="L27" s="237"/>
      <c r="M27" s="225"/>
      <c r="N27" s="226"/>
      <c r="O27" s="226"/>
      <c r="P27" s="257"/>
      <c r="Q27" s="249"/>
      <c r="R27" s="164"/>
      <c r="S27" s="164"/>
      <c r="T27" s="164"/>
      <c r="U27" s="164"/>
      <c r="V27" s="164"/>
      <c r="W27" s="229"/>
      <c r="X27" s="259"/>
      <c r="Y27" s="259"/>
      <c r="Z27" s="259"/>
      <c r="AA27" s="259"/>
      <c r="AB27" s="259"/>
      <c r="AC27" s="259"/>
      <c r="AD27" s="260"/>
    </row>
    <row r="28" spans="1:30" ht="6.6" customHeight="1" x14ac:dyDescent="0.4">
      <c r="A28" s="204"/>
      <c r="B28" s="227"/>
      <c r="C28" s="228"/>
      <c r="D28" s="210"/>
      <c r="E28" s="227"/>
      <c r="F28" s="228"/>
      <c r="G28" s="228"/>
      <c r="H28" s="233"/>
      <c r="I28" s="238"/>
      <c r="J28" s="228"/>
      <c r="K28" s="228"/>
      <c r="L28" s="239"/>
      <c r="M28" s="227"/>
      <c r="N28" s="228"/>
      <c r="O28" s="228"/>
      <c r="P28" s="257"/>
      <c r="Q28" s="208"/>
      <c r="R28" s="209"/>
      <c r="S28" s="209"/>
      <c r="T28" s="209"/>
      <c r="U28" s="209"/>
      <c r="V28" s="209"/>
      <c r="W28" s="210"/>
      <c r="X28" s="261"/>
      <c r="Y28" s="261"/>
      <c r="Z28" s="261"/>
      <c r="AA28" s="261"/>
      <c r="AB28" s="261"/>
      <c r="AC28" s="261"/>
      <c r="AD28" s="262"/>
    </row>
    <row r="29" spans="1:30" ht="6.6" customHeight="1" x14ac:dyDescent="0.4">
      <c r="A29" s="204">
        <v>3</v>
      </c>
      <c r="B29" s="223"/>
      <c r="C29" s="224"/>
      <c r="D29" s="207" t="s">
        <v>6</v>
      </c>
      <c r="E29" s="230"/>
      <c r="F29" s="224"/>
      <c r="G29" s="224"/>
      <c r="H29" s="231"/>
      <c r="I29" s="234"/>
      <c r="J29" s="224"/>
      <c r="K29" s="224"/>
      <c r="L29" s="235"/>
      <c r="M29" s="240">
        <f>(I29-E29)*24</f>
        <v>0</v>
      </c>
      <c r="N29" s="241"/>
      <c r="O29" s="241"/>
      <c r="P29" s="246" t="s">
        <v>56</v>
      </c>
      <c r="Q29" s="205"/>
      <c r="R29" s="206"/>
      <c r="S29" s="206"/>
      <c r="T29" s="206"/>
      <c r="U29" s="206"/>
      <c r="V29" s="206"/>
      <c r="W29" s="207"/>
      <c r="X29" s="250"/>
      <c r="Y29" s="250"/>
      <c r="Z29" s="250"/>
      <c r="AA29" s="250"/>
      <c r="AB29" s="250"/>
      <c r="AC29" s="250"/>
      <c r="AD29" s="251"/>
    </row>
    <row r="30" spans="1:30" ht="6.6" customHeight="1" x14ac:dyDescent="0.4">
      <c r="A30" s="204"/>
      <c r="B30" s="225"/>
      <c r="C30" s="226"/>
      <c r="D30" s="229"/>
      <c r="E30" s="225"/>
      <c r="F30" s="226"/>
      <c r="G30" s="226"/>
      <c r="H30" s="232"/>
      <c r="I30" s="236"/>
      <c r="J30" s="226"/>
      <c r="K30" s="226"/>
      <c r="L30" s="237"/>
      <c r="M30" s="242"/>
      <c r="N30" s="243"/>
      <c r="O30" s="243"/>
      <c r="P30" s="247"/>
      <c r="Q30" s="249"/>
      <c r="R30" s="164"/>
      <c r="S30" s="164"/>
      <c r="T30" s="164"/>
      <c r="U30" s="164"/>
      <c r="V30" s="164"/>
      <c r="W30" s="229"/>
      <c r="X30" s="252"/>
      <c r="Y30" s="252"/>
      <c r="Z30" s="252"/>
      <c r="AA30" s="252"/>
      <c r="AB30" s="252"/>
      <c r="AC30" s="252"/>
      <c r="AD30" s="253"/>
    </row>
    <row r="31" spans="1:30" ht="6.6" customHeight="1" x14ac:dyDescent="0.4">
      <c r="A31" s="204"/>
      <c r="B31" s="225"/>
      <c r="C31" s="226"/>
      <c r="D31" s="229"/>
      <c r="E31" s="225"/>
      <c r="F31" s="226"/>
      <c r="G31" s="226"/>
      <c r="H31" s="232"/>
      <c r="I31" s="236"/>
      <c r="J31" s="226"/>
      <c r="K31" s="226"/>
      <c r="L31" s="237"/>
      <c r="M31" s="244"/>
      <c r="N31" s="245"/>
      <c r="O31" s="245"/>
      <c r="P31" s="248"/>
      <c r="Q31" s="249"/>
      <c r="R31" s="164"/>
      <c r="S31" s="164"/>
      <c r="T31" s="164"/>
      <c r="U31" s="164"/>
      <c r="V31" s="164"/>
      <c r="W31" s="229"/>
      <c r="X31" s="252"/>
      <c r="Y31" s="252"/>
      <c r="Z31" s="252"/>
      <c r="AA31" s="252"/>
      <c r="AB31" s="252"/>
      <c r="AC31" s="252"/>
      <c r="AD31" s="253"/>
    </row>
    <row r="32" spans="1:30" ht="6.6" customHeight="1" x14ac:dyDescent="0.4">
      <c r="A32" s="204"/>
      <c r="B32" s="225"/>
      <c r="C32" s="226"/>
      <c r="D32" s="229"/>
      <c r="E32" s="225"/>
      <c r="F32" s="226"/>
      <c r="G32" s="226"/>
      <c r="H32" s="232"/>
      <c r="I32" s="236"/>
      <c r="J32" s="226"/>
      <c r="K32" s="226"/>
      <c r="L32" s="237"/>
      <c r="M32" s="254"/>
      <c r="N32" s="255"/>
      <c r="O32" s="255"/>
      <c r="P32" s="256" t="s">
        <v>55</v>
      </c>
      <c r="Q32" s="249"/>
      <c r="R32" s="164"/>
      <c r="S32" s="164"/>
      <c r="T32" s="164"/>
      <c r="U32" s="164"/>
      <c r="V32" s="164"/>
      <c r="W32" s="229"/>
      <c r="X32" s="252"/>
      <c r="Y32" s="252"/>
      <c r="Z32" s="252"/>
      <c r="AA32" s="252"/>
      <c r="AB32" s="252"/>
      <c r="AC32" s="252"/>
      <c r="AD32" s="253"/>
    </row>
    <row r="33" spans="1:30" ht="6.6" customHeight="1" x14ac:dyDescent="0.4">
      <c r="A33" s="204"/>
      <c r="B33" s="225"/>
      <c r="C33" s="226"/>
      <c r="D33" s="229"/>
      <c r="E33" s="225"/>
      <c r="F33" s="226"/>
      <c r="G33" s="226"/>
      <c r="H33" s="232"/>
      <c r="I33" s="236"/>
      <c r="J33" s="226"/>
      <c r="K33" s="226"/>
      <c r="L33" s="237"/>
      <c r="M33" s="225"/>
      <c r="N33" s="226"/>
      <c r="O33" s="226"/>
      <c r="P33" s="257"/>
      <c r="Q33" s="249"/>
      <c r="R33" s="164"/>
      <c r="S33" s="164"/>
      <c r="T33" s="164"/>
      <c r="U33" s="164"/>
      <c r="V33" s="164"/>
      <c r="W33" s="229"/>
      <c r="X33" s="259"/>
      <c r="Y33" s="259"/>
      <c r="Z33" s="259"/>
      <c r="AA33" s="259"/>
      <c r="AB33" s="259"/>
      <c r="AC33" s="259"/>
      <c r="AD33" s="260"/>
    </row>
    <row r="34" spans="1:30" ht="6.6" customHeight="1" x14ac:dyDescent="0.4">
      <c r="A34" s="204"/>
      <c r="B34" s="227"/>
      <c r="C34" s="228"/>
      <c r="D34" s="210"/>
      <c r="E34" s="227"/>
      <c r="F34" s="228"/>
      <c r="G34" s="228"/>
      <c r="H34" s="233"/>
      <c r="I34" s="238"/>
      <c r="J34" s="228"/>
      <c r="K34" s="228"/>
      <c r="L34" s="239"/>
      <c r="M34" s="227"/>
      <c r="N34" s="228"/>
      <c r="O34" s="228"/>
      <c r="P34" s="258"/>
      <c r="Q34" s="208"/>
      <c r="R34" s="209"/>
      <c r="S34" s="209"/>
      <c r="T34" s="209"/>
      <c r="U34" s="209"/>
      <c r="V34" s="209"/>
      <c r="W34" s="210"/>
      <c r="X34" s="261"/>
      <c r="Y34" s="261"/>
      <c r="Z34" s="261"/>
      <c r="AA34" s="261"/>
      <c r="AB34" s="261"/>
      <c r="AC34" s="261"/>
      <c r="AD34" s="262"/>
    </row>
    <row r="35" spans="1:30" ht="6.6" customHeight="1" x14ac:dyDescent="0.4">
      <c r="A35" s="204">
        <v>4</v>
      </c>
      <c r="B35" s="223"/>
      <c r="C35" s="224"/>
      <c r="D35" s="207" t="s">
        <v>6</v>
      </c>
      <c r="E35" s="230"/>
      <c r="F35" s="224"/>
      <c r="G35" s="224"/>
      <c r="H35" s="231"/>
      <c r="I35" s="234"/>
      <c r="J35" s="224"/>
      <c r="K35" s="224"/>
      <c r="L35" s="235"/>
      <c r="M35" s="240">
        <f>(I35-E35)*24</f>
        <v>0</v>
      </c>
      <c r="N35" s="241"/>
      <c r="O35" s="241"/>
      <c r="P35" s="247" t="s">
        <v>56</v>
      </c>
      <c r="Q35" s="205"/>
      <c r="R35" s="206"/>
      <c r="S35" s="206"/>
      <c r="T35" s="206"/>
      <c r="U35" s="206"/>
      <c r="V35" s="206"/>
      <c r="W35" s="207"/>
      <c r="X35" s="250"/>
      <c r="Y35" s="250"/>
      <c r="Z35" s="250"/>
      <c r="AA35" s="250"/>
      <c r="AB35" s="250"/>
      <c r="AC35" s="250"/>
      <c r="AD35" s="251"/>
    </row>
    <row r="36" spans="1:30" ht="6.6" customHeight="1" x14ac:dyDescent="0.4">
      <c r="A36" s="204"/>
      <c r="B36" s="225"/>
      <c r="C36" s="226"/>
      <c r="D36" s="229"/>
      <c r="E36" s="225"/>
      <c r="F36" s="226"/>
      <c r="G36" s="226"/>
      <c r="H36" s="232"/>
      <c r="I36" s="236"/>
      <c r="J36" s="226"/>
      <c r="K36" s="226"/>
      <c r="L36" s="237"/>
      <c r="M36" s="242"/>
      <c r="N36" s="243"/>
      <c r="O36" s="243"/>
      <c r="P36" s="247"/>
      <c r="Q36" s="249"/>
      <c r="R36" s="164"/>
      <c r="S36" s="164"/>
      <c r="T36" s="164"/>
      <c r="U36" s="164"/>
      <c r="V36" s="164"/>
      <c r="W36" s="229"/>
      <c r="X36" s="252"/>
      <c r="Y36" s="252"/>
      <c r="Z36" s="252"/>
      <c r="AA36" s="252"/>
      <c r="AB36" s="252"/>
      <c r="AC36" s="252"/>
      <c r="AD36" s="253"/>
    </row>
    <row r="37" spans="1:30" ht="6.6" customHeight="1" x14ac:dyDescent="0.4">
      <c r="A37" s="204"/>
      <c r="B37" s="225"/>
      <c r="C37" s="226"/>
      <c r="D37" s="229"/>
      <c r="E37" s="225"/>
      <c r="F37" s="226"/>
      <c r="G37" s="226"/>
      <c r="H37" s="232"/>
      <c r="I37" s="236"/>
      <c r="J37" s="226"/>
      <c r="K37" s="226"/>
      <c r="L37" s="237"/>
      <c r="M37" s="244"/>
      <c r="N37" s="245"/>
      <c r="O37" s="245"/>
      <c r="P37" s="248"/>
      <c r="Q37" s="249"/>
      <c r="R37" s="164"/>
      <c r="S37" s="164"/>
      <c r="T37" s="164"/>
      <c r="U37" s="164"/>
      <c r="V37" s="164"/>
      <c r="W37" s="229"/>
      <c r="X37" s="252"/>
      <c r="Y37" s="252"/>
      <c r="Z37" s="252"/>
      <c r="AA37" s="252"/>
      <c r="AB37" s="252"/>
      <c r="AC37" s="252"/>
      <c r="AD37" s="253"/>
    </row>
    <row r="38" spans="1:30" ht="6.6" customHeight="1" x14ac:dyDescent="0.4">
      <c r="A38" s="204"/>
      <c r="B38" s="225"/>
      <c r="C38" s="226"/>
      <c r="D38" s="229"/>
      <c r="E38" s="225"/>
      <c r="F38" s="226"/>
      <c r="G38" s="226"/>
      <c r="H38" s="232"/>
      <c r="I38" s="236"/>
      <c r="J38" s="226"/>
      <c r="K38" s="226"/>
      <c r="L38" s="237"/>
      <c r="M38" s="254"/>
      <c r="N38" s="255"/>
      <c r="O38" s="255"/>
      <c r="P38" s="256" t="s">
        <v>55</v>
      </c>
      <c r="Q38" s="249"/>
      <c r="R38" s="164"/>
      <c r="S38" s="164"/>
      <c r="T38" s="164"/>
      <c r="U38" s="164"/>
      <c r="V38" s="164"/>
      <c r="W38" s="229"/>
      <c r="X38" s="252"/>
      <c r="Y38" s="252"/>
      <c r="Z38" s="252"/>
      <c r="AA38" s="252"/>
      <c r="AB38" s="252"/>
      <c r="AC38" s="252"/>
      <c r="AD38" s="253"/>
    </row>
    <row r="39" spans="1:30" ht="6.6" customHeight="1" x14ac:dyDescent="0.4">
      <c r="A39" s="204"/>
      <c r="B39" s="225"/>
      <c r="C39" s="226"/>
      <c r="D39" s="229"/>
      <c r="E39" s="225"/>
      <c r="F39" s="226"/>
      <c r="G39" s="226"/>
      <c r="H39" s="232"/>
      <c r="I39" s="236"/>
      <c r="J39" s="226"/>
      <c r="K39" s="226"/>
      <c r="L39" s="237"/>
      <c r="M39" s="225"/>
      <c r="N39" s="226"/>
      <c r="O39" s="226"/>
      <c r="P39" s="257"/>
      <c r="Q39" s="249"/>
      <c r="R39" s="164"/>
      <c r="S39" s="164"/>
      <c r="T39" s="164"/>
      <c r="U39" s="164"/>
      <c r="V39" s="164"/>
      <c r="W39" s="229"/>
      <c r="X39" s="259"/>
      <c r="Y39" s="259"/>
      <c r="Z39" s="259"/>
      <c r="AA39" s="259"/>
      <c r="AB39" s="259"/>
      <c r="AC39" s="259"/>
      <c r="AD39" s="260"/>
    </row>
    <row r="40" spans="1:30" ht="6.6" customHeight="1" x14ac:dyDescent="0.4">
      <c r="A40" s="204"/>
      <c r="B40" s="227"/>
      <c r="C40" s="228"/>
      <c r="D40" s="210"/>
      <c r="E40" s="227"/>
      <c r="F40" s="228"/>
      <c r="G40" s="228"/>
      <c r="H40" s="233"/>
      <c r="I40" s="238"/>
      <c r="J40" s="228"/>
      <c r="K40" s="228"/>
      <c r="L40" s="239"/>
      <c r="M40" s="227"/>
      <c r="N40" s="228"/>
      <c r="O40" s="228"/>
      <c r="P40" s="257"/>
      <c r="Q40" s="208"/>
      <c r="R40" s="209"/>
      <c r="S40" s="209"/>
      <c r="T40" s="209"/>
      <c r="U40" s="209"/>
      <c r="V40" s="209"/>
      <c r="W40" s="210"/>
      <c r="X40" s="261"/>
      <c r="Y40" s="261"/>
      <c r="Z40" s="261"/>
      <c r="AA40" s="261"/>
      <c r="AB40" s="261"/>
      <c r="AC40" s="261"/>
      <c r="AD40" s="262"/>
    </row>
    <row r="41" spans="1:30" ht="6.6" customHeight="1" x14ac:dyDescent="0.4">
      <c r="A41" s="204">
        <v>5</v>
      </c>
      <c r="B41" s="223"/>
      <c r="C41" s="224"/>
      <c r="D41" s="207" t="s">
        <v>6</v>
      </c>
      <c r="E41" s="230"/>
      <c r="F41" s="224"/>
      <c r="G41" s="224"/>
      <c r="H41" s="231"/>
      <c r="I41" s="234"/>
      <c r="J41" s="224"/>
      <c r="K41" s="224"/>
      <c r="L41" s="235"/>
      <c r="M41" s="240">
        <f>(I41-E41)*24</f>
        <v>0</v>
      </c>
      <c r="N41" s="241"/>
      <c r="O41" s="241"/>
      <c r="P41" s="246" t="s">
        <v>56</v>
      </c>
      <c r="Q41" s="205"/>
      <c r="R41" s="206"/>
      <c r="S41" s="206"/>
      <c r="T41" s="206"/>
      <c r="U41" s="206"/>
      <c r="V41" s="206"/>
      <c r="W41" s="207"/>
      <c r="X41" s="250"/>
      <c r="Y41" s="250"/>
      <c r="Z41" s="250"/>
      <c r="AA41" s="250"/>
      <c r="AB41" s="250"/>
      <c r="AC41" s="250"/>
      <c r="AD41" s="251"/>
    </row>
    <row r="42" spans="1:30" ht="6.6" customHeight="1" x14ac:dyDescent="0.4">
      <c r="A42" s="204"/>
      <c r="B42" s="225"/>
      <c r="C42" s="226"/>
      <c r="D42" s="229"/>
      <c r="E42" s="225"/>
      <c r="F42" s="226"/>
      <c r="G42" s="226"/>
      <c r="H42" s="232"/>
      <c r="I42" s="236"/>
      <c r="J42" s="226"/>
      <c r="K42" s="226"/>
      <c r="L42" s="237"/>
      <c r="M42" s="242"/>
      <c r="N42" s="243"/>
      <c r="O42" s="243"/>
      <c r="P42" s="247"/>
      <c r="Q42" s="249"/>
      <c r="R42" s="164"/>
      <c r="S42" s="164"/>
      <c r="T42" s="164"/>
      <c r="U42" s="164"/>
      <c r="V42" s="164"/>
      <c r="W42" s="229"/>
      <c r="X42" s="252"/>
      <c r="Y42" s="252"/>
      <c r="Z42" s="252"/>
      <c r="AA42" s="252"/>
      <c r="AB42" s="252"/>
      <c r="AC42" s="252"/>
      <c r="AD42" s="253"/>
    </row>
    <row r="43" spans="1:30" ht="6.6" customHeight="1" x14ac:dyDescent="0.4">
      <c r="A43" s="204"/>
      <c r="B43" s="225"/>
      <c r="C43" s="226"/>
      <c r="D43" s="229"/>
      <c r="E43" s="225"/>
      <c r="F43" s="226"/>
      <c r="G43" s="226"/>
      <c r="H43" s="232"/>
      <c r="I43" s="236"/>
      <c r="J43" s="226"/>
      <c r="K43" s="226"/>
      <c r="L43" s="237"/>
      <c r="M43" s="244"/>
      <c r="N43" s="245"/>
      <c r="O43" s="245"/>
      <c r="P43" s="248"/>
      <c r="Q43" s="249"/>
      <c r="R43" s="164"/>
      <c r="S43" s="164"/>
      <c r="T43" s="164"/>
      <c r="U43" s="164"/>
      <c r="V43" s="164"/>
      <c r="W43" s="229"/>
      <c r="X43" s="252"/>
      <c r="Y43" s="252"/>
      <c r="Z43" s="252"/>
      <c r="AA43" s="252"/>
      <c r="AB43" s="252"/>
      <c r="AC43" s="252"/>
      <c r="AD43" s="253"/>
    </row>
    <row r="44" spans="1:30" ht="6.6" customHeight="1" x14ac:dyDescent="0.4">
      <c r="A44" s="204"/>
      <c r="B44" s="225"/>
      <c r="C44" s="226"/>
      <c r="D44" s="229"/>
      <c r="E44" s="225"/>
      <c r="F44" s="226"/>
      <c r="G44" s="226"/>
      <c r="H44" s="232"/>
      <c r="I44" s="236"/>
      <c r="J44" s="226"/>
      <c r="K44" s="226"/>
      <c r="L44" s="237"/>
      <c r="M44" s="254"/>
      <c r="N44" s="255"/>
      <c r="O44" s="255"/>
      <c r="P44" s="256" t="s">
        <v>55</v>
      </c>
      <c r="Q44" s="249"/>
      <c r="R44" s="164"/>
      <c r="S44" s="164"/>
      <c r="T44" s="164"/>
      <c r="U44" s="164"/>
      <c r="V44" s="164"/>
      <c r="W44" s="229"/>
      <c r="X44" s="252"/>
      <c r="Y44" s="252"/>
      <c r="Z44" s="252"/>
      <c r="AA44" s="252"/>
      <c r="AB44" s="252"/>
      <c r="AC44" s="252"/>
      <c r="AD44" s="253"/>
    </row>
    <row r="45" spans="1:30" ht="6.6" customHeight="1" x14ac:dyDescent="0.4">
      <c r="A45" s="204"/>
      <c r="B45" s="225"/>
      <c r="C45" s="226"/>
      <c r="D45" s="229"/>
      <c r="E45" s="225"/>
      <c r="F45" s="226"/>
      <c r="G45" s="226"/>
      <c r="H45" s="232"/>
      <c r="I45" s="236"/>
      <c r="J45" s="226"/>
      <c r="K45" s="226"/>
      <c r="L45" s="237"/>
      <c r="M45" s="225"/>
      <c r="N45" s="226"/>
      <c r="O45" s="226"/>
      <c r="P45" s="257"/>
      <c r="Q45" s="249"/>
      <c r="R45" s="164"/>
      <c r="S45" s="164"/>
      <c r="T45" s="164"/>
      <c r="U45" s="164"/>
      <c r="V45" s="164"/>
      <c r="W45" s="229"/>
      <c r="X45" s="259"/>
      <c r="Y45" s="259"/>
      <c r="Z45" s="259"/>
      <c r="AA45" s="259"/>
      <c r="AB45" s="259"/>
      <c r="AC45" s="259"/>
      <c r="AD45" s="260"/>
    </row>
    <row r="46" spans="1:30" ht="6.6" customHeight="1" x14ac:dyDescent="0.4">
      <c r="A46" s="204"/>
      <c r="B46" s="227"/>
      <c r="C46" s="228"/>
      <c r="D46" s="210"/>
      <c r="E46" s="227"/>
      <c r="F46" s="228"/>
      <c r="G46" s="228"/>
      <c r="H46" s="233"/>
      <c r="I46" s="238"/>
      <c r="J46" s="228"/>
      <c r="K46" s="228"/>
      <c r="L46" s="239"/>
      <c r="M46" s="227"/>
      <c r="N46" s="228"/>
      <c r="O46" s="228"/>
      <c r="P46" s="258"/>
      <c r="Q46" s="208"/>
      <c r="R46" s="209"/>
      <c r="S46" s="209"/>
      <c r="T46" s="209"/>
      <c r="U46" s="209"/>
      <c r="V46" s="209"/>
      <c r="W46" s="210"/>
      <c r="X46" s="261"/>
      <c r="Y46" s="261"/>
      <c r="Z46" s="261"/>
      <c r="AA46" s="261"/>
      <c r="AB46" s="261"/>
      <c r="AC46" s="261"/>
      <c r="AD46" s="262"/>
    </row>
    <row r="47" spans="1:30" ht="6.6" customHeight="1" x14ac:dyDescent="0.4">
      <c r="A47" s="204">
        <v>6</v>
      </c>
      <c r="B47" s="223"/>
      <c r="C47" s="224"/>
      <c r="D47" s="207" t="s">
        <v>6</v>
      </c>
      <c r="E47" s="230"/>
      <c r="F47" s="224"/>
      <c r="G47" s="224"/>
      <c r="H47" s="231"/>
      <c r="I47" s="234"/>
      <c r="J47" s="263"/>
      <c r="K47" s="263"/>
      <c r="L47" s="264"/>
      <c r="M47" s="240">
        <f>(I47-E47)*24</f>
        <v>0</v>
      </c>
      <c r="N47" s="241"/>
      <c r="O47" s="241"/>
      <c r="P47" s="247" t="s">
        <v>56</v>
      </c>
      <c r="Q47" s="205"/>
      <c r="R47" s="206"/>
      <c r="S47" s="206"/>
      <c r="T47" s="206"/>
      <c r="U47" s="206"/>
      <c r="V47" s="206"/>
      <c r="W47" s="207"/>
      <c r="X47" s="250"/>
      <c r="Y47" s="250"/>
      <c r="Z47" s="250"/>
      <c r="AA47" s="250"/>
      <c r="AB47" s="250"/>
      <c r="AC47" s="250"/>
      <c r="AD47" s="251"/>
    </row>
    <row r="48" spans="1:30" ht="6.6" customHeight="1" x14ac:dyDescent="0.4">
      <c r="A48" s="204"/>
      <c r="B48" s="225"/>
      <c r="C48" s="226"/>
      <c r="D48" s="229"/>
      <c r="E48" s="225"/>
      <c r="F48" s="226"/>
      <c r="G48" s="226"/>
      <c r="H48" s="232"/>
      <c r="I48" s="265"/>
      <c r="J48" s="266"/>
      <c r="K48" s="266"/>
      <c r="L48" s="267"/>
      <c r="M48" s="242"/>
      <c r="N48" s="243"/>
      <c r="O48" s="243"/>
      <c r="P48" s="247"/>
      <c r="Q48" s="249"/>
      <c r="R48" s="164"/>
      <c r="S48" s="164"/>
      <c r="T48" s="164"/>
      <c r="U48" s="164"/>
      <c r="V48" s="164"/>
      <c r="W48" s="229"/>
      <c r="X48" s="252"/>
      <c r="Y48" s="252"/>
      <c r="Z48" s="252"/>
      <c r="AA48" s="252"/>
      <c r="AB48" s="252"/>
      <c r="AC48" s="252"/>
      <c r="AD48" s="253"/>
    </row>
    <row r="49" spans="1:30" ht="6.6" customHeight="1" x14ac:dyDescent="0.4">
      <c r="A49" s="204"/>
      <c r="B49" s="225"/>
      <c r="C49" s="226"/>
      <c r="D49" s="229"/>
      <c r="E49" s="225"/>
      <c r="F49" s="226"/>
      <c r="G49" s="226"/>
      <c r="H49" s="232"/>
      <c r="I49" s="265"/>
      <c r="J49" s="266"/>
      <c r="K49" s="266"/>
      <c r="L49" s="267"/>
      <c r="M49" s="244"/>
      <c r="N49" s="245"/>
      <c r="O49" s="245"/>
      <c r="P49" s="248"/>
      <c r="Q49" s="249"/>
      <c r="R49" s="164"/>
      <c r="S49" s="164"/>
      <c r="T49" s="164"/>
      <c r="U49" s="164"/>
      <c r="V49" s="164"/>
      <c r="W49" s="229"/>
      <c r="X49" s="252"/>
      <c r="Y49" s="252"/>
      <c r="Z49" s="252"/>
      <c r="AA49" s="252"/>
      <c r="AB49" s="252"/>
      <c r="AC49" s="252"/>
      <c r="AD49" s="253"/>
    </row>
    <row r="50" spans="1:30" ht="6.6" customHeight="1" x14ac:dyDescent="0.4">
      <c r="A50" s="204"/>
      <c r="B50" s="225"/>
      <c r="C50" s="226"/>
      <c r="D50" s="229"/>
      <c r="E50" s="225"/>
      <c r="F50" s="226"/>
      <c r="G50" s="226"/>
      <c r="H50" s="232"/>
      <c r="I50" s="265"/>
      <c r="J50" s="266"/>
      <c r="K50" s="266"/>
      <c r="L50" s="267"/>
      <c r="M50" s="254"/>
      <c r="N50" s="255"/>
      <c r="O50" s="255"/>
      <c r="P50" s="256" t="s">
        <v>55</v>
      </c>
      <c r="Q50" s="249"/>
      <c r="R50" s="164"/>
      <c r="S50" s="164"/>
      <c r="T50" s="164"/>
      <c r="U50" s="164"/>
      <c r="V50" s="164"/>
      <c r="W50" s="229"/>
      <c r="X50" s="252"/>
      <c r="Y50" s="252"/>
      <c r="Z50" s="252"/>
      <c r="AA50" s="252"/>
      <c r="AB50" s="252"/>
      <c r="AC50" s="252"/>
      <c r="AD50" s="253"/>
    </row>
    <row r="51" spans="1:30" ht="6.6" customHeight="1" x14ac:dyDescent="0.4">
      <c r="A51" s="204"/>
      <c r="B51" s="225"/>
      <c r="C51" s="226"/>
      <c r="D51" s="229"/>
      <c r="E51" s="225"/>
      <c r="F51" s="226"/>
      <c r="G51" s="226"/>
      <c r="H51" s="232"/>
      <c r="I51" s="265"/>
      <c r="J51" s="266"/>
      <c r="K51" s="266"/>
      <c r="L51" s="267"/>
      <c r="M51" s="225"/>
      <c r="N51" s="226"/>
      <c r="O51" s="226"/>
      <c r="P51" s="257"/>
      <c r="Q51" s="249"/>
      <c r="R51" s="164"/>
      <c r="S51" s="164"/>
      <c r="T51" s="164"/>
      <c r="U51" s="164"/>
      <c r="V51" s="164"/>
      <c r="W51" s="229"/>
      <c r="X51" s="259"/>
      <c r="Y51" s="259"/>
      <c r="Z51" s="259"/>
      <c r="AA51" s="259"/>
      <c r="AB51" s="259"/>
      <c r="AC51" s="259"/>
      <c r="AD51" s="260"/>
    </row>
    <row r="52" spans="1:30" ht="6.6" customHeight="1" x14ac:dyDescent="0.4">
      <c r="A52" s="204"/>
      <c r="B52" s="227"/>
      <c r="C52" s="228"/>
      <c r="D52" s="210"/>
      <c r="E52" s="227"/>
      <c r="F52" s="228"/>
      <c r="G52" s="228"/>
      <c r="H52" s="233"/>
      <c r="I52" s="268"/>
      <c r="J52" s="269"/>
      <c r="K52" s="269"/>
      <c r="L52" s="270"/>
      <c r="M52" s="227"/>
      <c r="N52" s="228"/>
      <c r="O52" s="228"/>
      <c r="P52" s="257"/>
      <c r="Q52" s="208"/>
      <c r="R52" s="209"/>
      <c r="S52" s="209"/>
      <c r="T52" s="209"/>
      <c r="U52" s="209"/>
      <c r="V52" s="209"/>
      <c r="W52" s="210"/>
      <c r="X52" s="261"/>
      <c r="Y52" s="261"/>
      <c r="Z52" s="261"/>
      <c r="AA52" s="261"/>
      <c r="AB52" s="261"/>
      <c r="AC52" s="261"/>
      <c r="AD52" s="262"/>
    </row>
    <row r="53" spans="1:30" ht="6.6" customHeight="1" x14ac:dyDescent="0.4">
      <c r="A53" s="204">
        <v>7</v>
      </c>
      <c r="B53" s="223"/>
      <c r="C53" s="224"/>
      <c r="D53" s="207" t="s">
        <v>6</v>
      </c>
      <c r="E53" s="230"/>
      <c r="F53" s="224"/>
      <c r="G53" s="224"/>
      <c r="H53" s="231"/>
      <c r="I53" s="234"/>
      <c r="J53" s="263"/>
      <c r="K53" s="263"/>
      <c r="L53" s="264"/>
      <c r="M53" s="240">
        <f>(I53-E53)*24</f>
        <v>0</v>
      </c>
      <c r="N53" s="241"/>
      <c r="O53" s="241"/>
      <c r="P53" s="246" t="s">
        <v>56</v>
      </c>
      <c r="Q53" s="205"/>
      <c r="R53" s="206"/>
      <c r="S53" s="206"/>
      <c r="T53" s="206"/>
      <c r="U53" s="206"/>
      <c r="V53" s="206"/>
      <c r="W53" s="207"/>
      <c r="X53" s="250"/>
      <c r="Y53" s="250"/>
      <c r="Z53" s="250"/>
      <c r="AA53" s="250"/>
      <c r="AB53" s="250"/>
      <c r="AC53" s="250"/>
      <c r="AD53" s="251"/>
    </row>
    <row r="54" spans="1:30" ht="6.6" customHeight="1" x14ac:dyDescent="0.4">
      <c r="A54" s="204"/>
      <c r="B54" s="225"/>
      <c r="C54" s="226"/>
      <c r="D54" s="229"/>
      <c r="E54" s="225"/>
      <c r="F54" s="226"/>
      <c r="G54" s="226"/>
      <c r="H54" s="232"/>
      <c r="I54" s="265"/>
      <c r="J54" s="266"/>
      <c r="K54" s="266"/>
      <c r="L54" s="267"/>
      <c r="M54" s="242"/>
      <c r="N54" s="243"/>
      <c r="O54" s="243"/>
      <c r="P54" s="247"/>
      <c r="Q54" s="249"/>
      <c r="R54" s="164"/>
      <c r="S54" s="164"/>
      <c r="T54" s="164"/>
      <c r="U54" s="164"/>
      <c r="V54" s="164"/>
      <c r="W54" s="229"/>
      <c r="X54" s="252"/>
      <c r="Y54" s="252"/>
      <c r="Z54" s="252"/>
      <c r="AA54" s="252"/>
      <c r="AB54" s="252"/>
      <c r="AC54" s="252"/>
      <c r="AD54" s="253"/>
    </row>
    <row r="55" spans="1:30" ht="6.6" customHeight="1" x14ac:dyDescent="0.4">
      <c r="A55" s="204"/>
      <c r="B55" s="225"/>
      <c r="C55" s="226"/>
      <c r="D55" s="229"/>
      <c r="E55" s="225"/>
      <c r="F55" s="226"/>
      <c r="G55" s="226"/>
      <c r="H55" s="232"/>
      <c r="I55" s="265"/>
      <c r="J55" s="266"/>
      <c r="K55" s="266"/>
      <c r="L55" s="267"/>
      <c r="M55" s="244"/>
      <c r="N55" s="245"/>
      <c r="O55" s="245"/>
      <c r="P55" s="248"/>
      <c r="Q55" s="249"/>
      <c r="R55" s="164"/>
      <c r="S55" s="164"/>
      <c r="T55" s="164"/>
      <c r="U55" s="164"/>
      <c r="V55" s="164"/>
      <c r="W55" s="229"/>
      <c r="X55" s="252"/>
      <c r="Y55" s="252"/>
      <c r="Z55" s="252"/>
      <c r="AA55" s="252"/>
      <c r="AB55" s="252"/>
      <c r="AC55" s="252"/>
      <c r="AD55" s="253"/>
    </row>
    <row r="56" spans="1:30" ht="6.6" customHeight="1" x14ac:dyDescent="0.4">
      <c r="A56" s="204"/>
      <c r="B56" s="225"/>
      <c r="C56" s="226"/>
      <c r="D56" s="229"/>
      <c r="E56" s="225"/>
      <c r="F56" s="226"/>
      <c r="G56" s="226"/>
      <c r="H56" s="232"/>
      <c r="I56" s="265"/>
      <c r="J56" s="266"/>
      <c r="K56" s="266"/>
      <c r="L56" s="267"/>
      <c r="M56" s="254"/>
      <c r="N56" s="255"/>
      <c r="O56" s="255"/>
      <c r="P56" s="256" t="s">
        <v>55</v>
      </c>
      <c r="Q56" s="249"/>
      <c r="R56" s="164"/>
      <c r="S56" s="164"/>
      <c r="T56" s="164"/>
      <c r="U56" s="164"/>
      <c r="V56" s="164"/>
      <c r="W56" s="229"/>
      <c r="X56" s="252"/>
      <c r="Y56" s="252"/>
      <c r="Z56" s="252"/>
      <c r="AA56" s="252"/>
      <c r="AB56" s="252"/>
      <c r="AC56" s="252"/>
      <c r="AD56" s="253"/>
    </row>
    <row r="57" spans="1:30" ht="6.6" customHeight="1" x14ac:dyDescent="0.4">
      <c r="A57" s="204"/>
      <c r="B57" s="225"/>
      <c r="C57" s="226"/>
      <c r="D57" s="229"/>
      <c r="E57" s="225"/>
      <c r="F57" s="226"/>
      <c r="G57" s="226"/>
      <c r="H57" s="232"/>
      <c r="I57" s="265"/>
      <c r="J57" s="266"/>
      <c r="K57" s="266"/>
      <c r="L57" s="267"/>
      <c r="M57" s="225"/>
      <c r="N57" s="226"/>
      <c r="O57" s="226"/>
      <c r="P57" s="257"/>
      <c r="Q57" s="249"/>
      <c r="R57" s="164"/>
      <c r="S57" s="164"/>
      <c r="T57" s="164"/>
      <c r="U57" s="164"/>
      <c r="V57" s="164"/>
      <c r="W57" s="229"/>
      <c r="X57" s="259"/>
      <c r="Y57" s="259"/>
      <c r="Z57" s="259"/>
      <c r="AA57" s="259"/>
      <c r="AB57" s="259"/>
      <c r="AC57" s="259"/>
      <c r="AD57" s="260"/>
    </row>
    <row r="58" spans="1:30" ht="6.6" customHeight="1" x14ac:dyDescent="0.4">
      <c r="A58" s="204"/>
      <c r="B58" s="227"/>
      <c r="C58" s="228"/>
      <c r="D58" s="210"/>
      <c r="E58" s="227"/>
      <c r="F58" s="228"/>
      <c r="G58" s="228"/>
      <c r="H58" s="233"/>
      <c r="I58" s="268"/>
      <c r="J58" s="269"/>
      <c r="K58" s="269"/>
      <c r="L58" s="270"/>
      <c r="M58" s="227"/>
      <c r="N58" s="228"/>
      <c r="O58" s="228"/>
      <c r="P58" s="258"/>
      <c r="Q58" s="208"/>
      <c r="R58" s="209"/>
      <c r="S58" s="209"/>
      <c r="T58" s="209"/>
      <c r="U58" s="209"/>
      <c r="V58" s="209"/>
      <c r="W58" s="210"/>
      <c r="X58" s="261"/>
      <c r="Y58" s="261"/>
      <c r="Z58" s="261"/>
      <c r="AA58" s="261"/>
      <c r="AB58" s="261"/>
      <c r="AC58" s="261"/>
      <c r="AD58" s="262"/>
    </row>
    <row r="59" spans="1:30" ht="6.6" customHeight="1" x14ac:dyDescent="0.4">
      <c r="A59" s="204">
        <v>8</v>
      </c>
      <c r="B59" s="223"/>
      <c r="C59" s="224"/>
      <c r="D59" s="207" t="s">
        <v>6</v>
      </c>
      <c r="E59" s="230"/>
      <c r="F59" s="224"/>
      <c r="G59" s="224"/>
      <c r="H59" s="231"/>
      <c r="I59" s="234"/>
      <c r="J59" s="224"/>
      <c r="K59" s="224"/>
      <c r="L59" s="235"/>
      <c r="M59" s="240">
        <f>(I59-E59)*24</f>
        <v>0</v>
      </c>
      <c r="N59" s="241"/>
      <c r="O59" s="241"/>
      <c r="P59" s="247" t="s">
        <v>56</v>
      </c>
      <c r="Q59" s="205"/>
      <c r="R59" s="206"/>
      <c r="S59" s="206"/>
      <c r="T59" s="206"/>
      <c r="U59" s="206"/>
      <c r="V59" s="206"/>
      <c r="W59" s="207"/>
      <c r="X59" s="250"/>
      <c r="Y59" s="250"/>
      <c r="Z59" s="250"/>
      <c r="AA59" s="250"/>
      <c r="AB59" s="250"/>
      <c r="AC59" s="250"/>
      <c r="AD59" s="251"/>
    </row>
    <row r="60" spans="1:30" ht="6.6" customHeight="1" x14ac:dyDescent="0.4">
      <c r="A60" s="204"/>
      <c r="B60" s="225"/>
      <c r="C60" s="226"/>
      <c r="D60" s="229"/>
      <c r="E60" s="225"/>
      <c r="F60" s="226"/>
      <c r="G60" s="226"/>
      <c r="H60" s="232"/>
      <c r="I60" s="236"/>
      <c r="J60" s="226"/>
      <c r="K60" s="226"/>
      <c r="L60" s="237"/>
      <c r="M60" s="242"/>
      <c r="N60" s="243"/>
      <c r="O60" s="243"/>
      <c r="P60" s="247"/>
      <c r="Q60" s="249"/>
      <c r="R60" s="164"/>
      <c r="S60" s="164"/>
      <c r="T60" s="164"/>
      <c r="U60" s="164"/>
      <c r="V60" s="164"/>
      <c r="W60" s="229"/>
      <c r="X60" s="252"/>
      <c r="Y60" s="252"/>
      <c r="Z60" s="252"/>
      <c r="AA60" s="252"/>
      <c r="AB60" s="252"/>
      <c r="AC60" s="252"/>
      <c r="AD60" s="253"/>
    </row>
    <row r="61" spans="1:30" ht="6.6" customHeight="1" x14ac:dyDescent="0.4">
      <c r="A61" s="204"/>
      <c r="B61" s="225"/>
      <c r="C61" s="226"/>
      <c r="D61" s="229"/>
      <c r="E61" s="225"/>
      <c r="F61" s="226"/>
      <c r="G61" s="226"/>
      <c r="H61" s="232"/>
      <c r="I61" s="236"/>
      <c r="J61" s="226"/>
      <c r="K61" s="226"/>
      <c r="L61" s="237"/>
      <c r="M61" s="244"/>
      <c r="N61" s="245"/>
      <c r="O61" s="245"/>
      <c r="P61" s="248"/>
      <c r="Q61" s="249"/>
      <c r="R61" s="164"/>
      <c r="S61" s="164"/>
      <c r="T61" s="164"/>
      <c r="U61" s="164"/>
      <c r="V61" s="164"/>
      <c r="W61" s="229"/>
      <c r="X61" s="252"/>
      <c r="Y61" s="252"/>
      <c r="Z61" s="252"/>
      <c r="AA61" s="252"/>
      <c r="AB61" s="252"/>
      <c r="AC61" s="252"/>
      <c r="AD61" s="253"/>
    </row>
    <row r="62" spans="1:30" ht="6.6" customHeight="1" x14ac:dyDescent="0.4">
      <c r="A62" s="204"/>
      <c r="B62" s="225"/>
      <c r="C62" s="226"/>
      <c r="D62" s="229"/>
      <c r="E62" s="225"/>
      <c r="F62" s="226"/>
      <c r="G62" s="226"/>
      <c r="H62" s="232"/>
      <c r="I62" s="236"/>
      <c r="J62" s="226"/>
      <c r="K62" s="226"/>
      <c r="L62" s="237"/>
      <c r="M62" s="254"/>
      <c r="N62" s="255"/>
      <c r="O62" s="255"/>
      <c r="P62" s="256" t="s">
        <v>55</v>
      </c>
      <c r="Q62" s="249"/>
      <c r="R62" s="164"/>
      <c r="S62" s="164"/>
      <c r="T62" s="164"/>
      <c r="U62" s="164"/>
      <c r="V62" s="164"/>
      <c r="W62" s="229"/>
      <c r="X62" s="252"/>
      <c r="Y62" s="252"/>
      <c r="Z62" s="252"/>
      <c r="AA62" s="252"/>
      <c r="AB62" s="252"/>
      <c r="AC62" s="252"/>
      <c r="AD62" s="253"/>
    </row>
    <row r="63" spans="1:30" ht="6.6" customHeight="1" x14ac:dyDescent="0.4">
      <c r="A63" s="204"/>
      <c r="B63" s="225"/>
      <c r="C63" s="226"/>
      <c r="D63" s="229"/>
      <c r="E63" s="225"/>
      <c r="F63" s="226"/>
      <c r="G63" s="226"/>
      <c r="H63" s="232"/>
      <c r="I63" s="236"/>
      <c r="J63" s="226"/>
      <c r="K63" s="226"/>
      <c r="L63" s="237"/>
      <c r="M63" s="225"/>
      <c r="N63" s="226"/>
      <c r="O63" s="226"/>
      <c r="P63" s="257"/>
      <c r="Q63" s="249"/>
      <c r="R63" s="164"/>
      <c r="S63" s="164"/>
      <c r="T63" s="164"/>
      <c r="U63" s="164"/>
      <c r="V63" s="164"/>
      <c r="W63" s="229"/>
      <c r="X63" s="259"/>
      <c r="Y63" s="259"/>
      <c r="Z63" s="259"/>
      <c r="AA63" s="259"/>
      <c r="AB63" s="259"/>
      <c r="AC63" s="259"/>
      <c r="AD63" s="260"/>
    </row>
    <row r="64" spans="1:30" ht="6.6" customHeight="1" x14ac:dyDescent="0.4">
      <c r="A64" s="204"/>
      <c r="B64" s="227"/>
      <c r="C64" s="228"/>
      <c r="D64" s="210"/>
      <c r="E64" s="227"/>
      <c r="F64" s="228"/>
      <c r="G64" s="228"/>
      <c r="H64" s="233"/>
      <c r="I64" s="238"/>
      <c r="J64" s="228"/>
      <c r="K64" s="228"/>
      <c r="L64" s="239"/>
      <c r="M64" s="227"/>
      <c r="N64" s="228"/>
      <c r="O64" s="228"/>
      <c r="P64" s="257"/>
      <c r="Q64" s="208"/>
      <c r="R64" s="209"/>
      <c r="S64" s="209"/>
      <c r="T64" s="209"/>
      <c r="U64" s="209"/>
      <c r="V64" s="209"/>
      <c r="W64" s="210"/>
      <c r="X64" s="261"/>
      <c r="Y64" s="261"/>
      <c r="Z64" s="261"/>
      <c r="AA64" s="261"/>
      <c r="AB64" s="261"/>
      <c r="AC64" s="261"/>
      <c r="AD64" s="262"/>
    </row>
    <row r="65" spans="1:30" ht="6.6" customHeight="1" x14ac:dyDescent="0.4">
      <c r="A65" s="204">
        <v>9</v>
      </c>
      <c r="B65" s="223"/>
      <c r="C65" s="224"/>
      <c r="D65" s="207" t="s">
        <v>6</v>
      </c>
      <c r="E65" s="230"/>
      <c r="F65" s="224"/>
      <c r="G65" s="224"/>
      <c r="H65" s="231"/>
      <c r="I65" s="234"/>
      <c r="J65" s="263"/>
      <c r="K65" s="263"/>
      <c r="L65" s="264"/>
      <c r="M65" s="240">
        <f>(I65-E65)*24</f>
        <v>0</v>
      </c>
      <c r="N65" s="241"/>
      <c r="O65" s="241"/>
      <c r="P65" s="246" t="s">
        <v>56</v>
      </c>
      <c r="Q65" s="205"/>
      <c r="R65" s="206"/>
      <c r="S65" s="206"/>
      <c r="T65" s="206"/>
      <c r="U65" s="206"/>
      <c r="V65" s="206"/>
      <c r="W65" s="207"/>
      <c r="X65" s="250"/>
      <c r="Y65" s="250"/>
      <c r="Z65" s="250"/>
      <c r="AA65" s="250"/>
      <c r="AB65" s="250"/>
      <c r="AC65" s="250"/>
      <c r="AD65" s="251"/>
    </row>
    <row r="66" spans="1:30" ht="6.6" customHeight="1" x14ac:dyDescent="0.4">
      <c r="A66" s="204"/>
      <c r="B66" s="225"/>
      <c r="C66" s="226"/>
      <c r="D66" s="229"/>
      <c r="E66" s="225"/>
      <c r="F66" s="226"/>
      <c r="G66" s="226"/>
      <c r="H66" s="232"/>
      <c r="I66" s="265"/>
      <c r="J66" s="266"/>
      <c r="K66" s="266"/>
      <c r="L66" s="267"/>
      <c r="M66" s="242"/>
      <c r="N66" s="243"/>
      <c r="O66" s="243"/>
      <c r="P66" s="247"/>
      <c r="Q66" s="249"/>
      <c r="R66" s="164"/>
      <c r="S66" s="164"/>
      <c r="T66" s="164"/>
      <c r="U66" s="164"/>
      <c r="V66" s="164"/>
      <c r="W66" s="229"/>
      <c r="X66" s="252"/>
      <c r="Y66" s="252"/>
      <c r="Z66" s="252"/>
      <c r="AA66" s="252"/>
      <c r="AB66" s="252"/>
      <c r="AC66" s="252"/>
      <c r="AD66" s="253"/>
    </row>
    <row r="67" spans="1:30" ht="6.6" customHeight="1" x14ac:dyDescent="0.4">
      <c r="A67" s="204"/>
      <c r="B67" s="225"/>
      <c r="C67" s="226"/>
      <c r="D67" s="229"/>
      <c r="E67" s="225"/>
      <c r="F67" s="226"/>
      <c r="G67" s="226"/>
      <c r="H67" s="232"/>
      <c r="I67" s="265"/>
      <c r="J67" s="266"/>
      <c r="K67" s="266"/>
      <c r="L67" s="267"/>
      <c r="M67" s="244"/>
      <c r="N67" s="245"/>
      <c r="O67" s="245"/>
      <c r="P67" s="248"/>
      <c r="Q67" s="249"/>
      <c r="R67" s="164"/>
      <c r="S67" s="164"/>
      <c r="T67" s="164"/>
      <c r="U67" s="164"/>
      <c r="V67" s="164"/>
      <c r="W67" s="229"/>
      <c r="X67" s="252"/>
      <c r="Y67" s="252"/>
      <c r="Z67" s="252"/>
      <c r="AA67" s="252"/>
      <c r="AB67" s="252"/>
      <c r="AC67" s="252"/>
      <c r="AD67" s="253"/>
    </row>
    <row r="68" spans="1:30" ht="6.6" customHeight="1" x14ac:dyDescent="0.4">
      <c r="A68" s="204"/>
      <c r="B68" s="225"/>
      <c r="C68" s="226"/>
      <c r="D68" s="229"/>
      <c r="E68" s="225"/>
      <c r="F68" s="226"/>
      <c r="G68" s="226"/>
      <c r="H68" s="232"/>
      <c r="I68" s="265"/>
      <c r="J68" s="266"/>
      <c r="K68" s="266"/>
      <c r="L68" s="267"/>
      <c r="M68" s="254"/>
      <c r="N68" s="255"/>
      <c r="O68" s="255"/>
      <c r="P68" s="256" t="s">
        <v>55</v>
      </c>
      <c r="Q68" s="249"/>
      <c r="R68" s="164"/>
      <c r="S68" s="164"/>
      <c r="T68" s="164"/>
      <c r="U68" s="164"/>
      <c r="V68" s="164"/>
      <c r="W68" s="229"/>
      <c r="X68" s="252"/>
      <c r="Y68" s="252"/>
      <c r="Z68" s="252"/>
      <c r="AA68" s="252"/>
      <c r="AB68" s="252"/>
      <c r="AC68" s="252"/>
      <c r="AD68" s="253"/>
    </row>
    <row r="69" spans="1:30" ht="6.6" customHeight="1" x14ac:dyDescent="0.4">
      <c r="A69" s="204"/>
      <c r="B69" s="225"/>
      <c r="C69" s="226"/>
      <c r="D69" s="229"/>
      <c r="E69" s="225"/>
      <c r="F69" s="226"/>
      <c r="G69" s="226"/>
      <c r="H69" s="232"/>
      <c r="I69" s="265"/>
      <c r="J69" s="266"/>
      <c r="K69" s="266"/>
      <c r="L69" s="267"/>
      <c r="M69" s="225"/>
      <c r="N69" s="226"/>
      <c r="O69" s="226"/>
      <c r="P69" s="257"/>
      <c r="Q69" s="249"/>
      <c r="R69" s="164"/>
      <c r="S69" s="164"/>
      <c r="T69" s="164"/>
      <c r="U69" s="164"/>
      <c r="V69" s="164"/>
      <c r="W69" s="229"/>
      <c r="X69" s="259"/>
      <c r="Y69" s="259"/>
      <c r="Z69" s="259"/>
      <c r="AA69" s="259"/>
      <c r="AB69" s="259"/>
      <c r="AC69" s="259"/>
      <c r="AD69" s="260"/>
    </row>
    <row r="70" spans="1:30" ht="6.6" customHeight="1" x14ac:dyDescent="0.4">
      <c r="A70" s="204"/>
      <c r="B70" s="227"/>
      <c r="C70" s="228"/>
      <c r="D70" s="210"/>
      <c r="E70" s="227"/>
      <c r="F70" s="228"/>
      <c r="G70" s="228"/>
      <c r="H70" s="233"/>
      <c r="I70" s="268"/>
      <c r="J70" s="269"/>
      <c r="K70" s="269"/>
      <c r="L70" s="270"/>
      <c r="M70" s="227"/>
      <c r="N70" s="228"/>
      <c r="O70" s="228"/>
      <c r="P70" s="258"/>
      <c r="Q70" s="208"/>
      <c r="R70" s="209"/>
      <c r="S70" s="209"/>
      <c r="T70" s="209"/>
      <c r="U70" s="209"/>
      <c r="V70" s="209"/>
      <c r="W70" s="210"/>
      <c r="X70" s="261"/>
      <c r="Y70" s="261"/>
      <c r="Z70" s="261"/>
      <c r="AA70" s="261"/>
      <c r="AB70" s="261"/>
      <c r="AC70" s="261"/>
      <c r="AD70" s="262"/>
    </row>
    <row r="71" spans="1:30" ht="6.6" customHeight="1" x14ac:dyDescent="0.4">
      <c r="A71" s="204">
        <v>10</v>
      </c>
      <c r="B71" s="223"/>
      <c r="C71" s="224"/>
      <c r="D71" s="207" t="s">
        <v>6</v>
      </c>
      <c r="E71" s="230"/>
      <c r="F71" s="224"/>
      <c r="G71" s="224"/>
      <c r="H71" s="231"/>
      <c r="I71" s="234"/>
      <c r="J71" s="263"/>
      <c r="K71" s="263"/>
      <c r="L71" s="264"/>
      <c r="M71" s="240">
        <f>(I71-E71)*24</f>
        <v>0</v>
      </c>
      <c r="N71" s="241"/>
      <c r="O71" s="241"/>
      <c r="P71" s="247" t="s">
        <v>56</v>
      </c>
      <c r="Q71" s="205"/>
      <c r="R71" s="206"/>
      <c r="S71" s="206"/>
      <c r="T71" s="206"/>
      <c r="U71" s="206"/>
      <c r="V71" s="206"/>
      <c r="W71" s="207"/>
      <c r="X71" s="250"/>
      <c r="Y71" s="250"/>
      <c r="Z71" s="250"/>
      <c r="AA71" s="250"/>
      <c r="AB71" s="250"/>
      <c r="AC71" s="250"/>
      <c r="AD71" s="251"/>
    </row>
    <row r="72" spans="1:30" ht="6.6" customHeight="1" x14ac:dyDescent="0.4">
      <c r="A72" s="204"/>
      <c r="B72" s="225"/>
      <c r="C72" s="226"/>
      <c r="D72" s="229"/>
      <c r="E72" s="225"/>
      <c r="F72" s="226"/>
      <c r="G72" s="226"/>
      <c r="H72" s="232"/>
      <c r="I72" s="265"/>
      <c r="J72" s="266"/>
      <c r="K72" s="266"/>
      <c r="L72" s="267"/>
      <c r="M72" s="242"/>
      <c r="N72" s="243"/>
      <c r="O72" s="243"/>
      <c r="P72" s="247"/>
      <c r="Q72" s="249"/>
      <c r="R72" s="164"/>
      <c r="S72" s="164"/>
      <c r="T72" s="164"/>
      <c r="U72" s="164"/>
      <c r="V72" s="164"/>
      <c r="W72" s="229"/>
      <c r="X72" s="252"/>
      <c r="Y72" s="252"/>
      <c r="Z72" s="252"/>
      <c r="AA72" s="252"/>
      <c r="AB72" s="252"/>
      <c r="AC72" s="252"/>
      <c r="AD72" s="253"/>
    </row>
    <row r="73" spans="1:30" ht="6.6" customHeight="1" x14ac:dyDescent="0.4">
      <c r="A73" s="204"/>
      <c r="B73" s="225"/>
      <c r="C73" s="226"/>
      <c r="D73" s="229"/>
      <c r="E73" s="225"/>
      <c r="F73" s="226"/>
      <c r="G73" s="226"/>
      <c r="H73" s="232"/>
      <c r="I73" s="265"/>
      <c r="J73" s="266"/>
      <c r="K73" s="266"/>
      <c r="L73" s="267"/>
      <c r="M73" s="244"/>
      <c r="N73" s="245"/>
      <c r="O73" s="245"/>
      <c r="P73" s="248"/>
      <c r="Q73" s="249"/>
      <c r="R73" s="164"/>
      <c r="S73" s="164"/>
      <c r="T73" s="164"/>
      <c r="U73" s="164"/>
      <c r="V73" s="164"/>
      <c r="W73" s="229"/>
      <c r="X73" s="252"/>
      <c r="Y73" s="252"/>
      <c r="Z73" s="252"/>
      <c r="AA73" s="252"/>
      <c r="AB73" s="252"/>
      <c r="AC73" s="252"/>
      <c r="AD73" s="253"/>
    </row>
    <row r="74" spans="1:30" ht="6.6" customHeight="1" x14ac:dyDescent="0.4">
      <c r="A74" s="204"/>
      <c r="B74" s="225"/>
      <c r="C74" s="226"/>
      <c r="D74" s="229"/>
      <c r="E74" s="225"/>
      <c r="F74" s="226"/>
      <c r="G74" s="226"/>
      <c r="H74" s="232"/>
      <c r="I74" s="265"/>
      <c r="J74" s="266"/>
      <c r="K74" s="266"/>
      <c r="L74" s="267"/>
      <c r="M74" s="254"/>
      <c r="N74" s="255"/>
      <c r="O74" s="255"/>
      <c r="P74" s="256" t="s">
        <v>55</v>
      </c>
      <c r="Q74" s="249"/>
      <c r="R74" s="164"/>
      <c r="S74" s="164"/>
      <c r="T74" s="164"/>
      <c r="U74" s="164"/>
      <c r="V74" s="164"/>
      <c r="W74" s="229"/>
      <c r="X74" s="252"/>
      <c r="Y74" s="252"/>
      <c r="Z74" s="252"/>
      <c r="AA74" s="252"/>
      <c r="AB74" s="252"/>
      <c r="AC74" s="252"/>
      <c r="AD74" s="253"/>
    </row>
    <row r="75" spans="1:30" ht="6.6" customHeight="1" x14ac:dyDescent="0.4">
      <c r="A75" s="204"/>
      <c r="B75" s="225"/>
      <c r="C75" s="226"/>
      <c r="D75" s="229"/>
      <c r="E75" s="225"/>
      <c r="F75" s="226"/>
      <c r="G75" s="226"/>
      <c r="H75" s="232"/>
      <c r="I75" s="265"/>
      <c r="J75" s="266"/>
      <c r="K75" s="266"/>
      <c r="L75" s="267"/>
      <c r="M75" s="225"/>
      <c r="N75" s="226"/>
      <c r="O75" s="226"/>
      <c r="P75" s="257"/>
      <c r="Q75" s="249"/>
      <c r="R75" s="164"/>
      <c r="S75" s="164"/>
      <c r="T75" s="164"/>
      <c r="U75" s="164"/>
      <c r="V75" s="164"/>
      <c r="W75" s="229"/>
      <c r="X75" s="259"/>
      <c r="Y75" s="259"/>
      <c r="Z75" s="259"/>
      <c r="AA75" s="259"/>
      <c r="AB75" s="259"/>
      <c r="AC75" s="259"/>
      <c r="AD75" s="260"/>
    </row>
    <row r="76" spans="1:30" ht="6.6" customHeight="1" x14ac:dyDescent="0.4">
      <c r="A76" s="204"/>
      <c r="B76" s="227"/>
      <c r="C76" s="228"/>
      <c r="D76" s="210"/>
      <c r="E76" s="227"/>
      <c r="F76" s="228"/>
      <c r="G76" s="228"/>
      <c r="H76" s="233"/>
      <c r="I76" s="268"/>
      <c r="J76" s="269"/>
      <c r="K76" s="269"/>
      <c r="L76" s="270"/>
      <c r="M76" s="227"/>
      <c r="N76" s="228"/>
      <c r="O76" s="228"/>
      <c r="P76" s="258"/>
      <c r="Q76" s="208"/>
      <c r="R76" s="209"/>
      <c r="S76" s="209"/>
      <c r="T76" s="209"/>
      <c r="U76" s="209"/>
      <c r="V76" s="209"/>
      <c r="W76" s="210"/>
      <c r="X76" s="259"/>
      <c r="Y76" s="259"/>
      <c r="Z76" s="259"/>
      <c r="AA76" s="259"/>
      <c r="AB76" s="259"/>
      <c r="AC76" s="259"/>
      <c r="AD76" s="260"/>
    </row>
    <row r="77" spans="1:30" ht="6.6" customHeight="1" x14ac:dyDescent="0.4">
      <c r="A77" s="271" t="s">
        <v>52</v>
      </c>
      <c r="B77" s="271"/>
      <c r="C77" s="271"/>
      <c r="D77" s="271"/>
      <c r="E77" s="271"/>
      <c r="F77" s="271"/>
      <c r="G77" s="271"/>
      <c r="H77" s="271"/>
      <c r="I77" s="271"/>
      <c r="J77" s="271"/>
      <c r="K77" s="271"/>
      <c r="L77" s="271"/>
      <c r="M77" s="272">
        <f>SUM(M17,M23,M29,M35,M41,M47,M53,M59,M65,M71)</f>
        <v>0</v>
      </c>
      <c r="N77" s="273"/>
      <c r="O77" s="273"/>
      <c r="P77" s="278" t="s">
        <v>56</v>
      </c>
      <c r="Q77" s="280" t="s">
        <v>62</v>
      </c>
      <c r="R77" s="282">
        <f>入力シート!$M$3</f>
        <v>7520</v>
      </c>
      <c r="S77" s="282"/>
      <c r="T77" s="284" t="s">
        <v>63</v>
      </c>
      <c r="U77" s="286">
        <f>IF(M77="","",ROUNDDOWN(M77*R77,0))</f>
        <v>0</v>
      </c>
      <c r="V77" s="286"/>
      <c r="W77" s="286"/>
      <c r="X77" s="288">
        <f>U77+U80</f>
        <v>0</v>
      </c>
      <c r="Y77" s="289"/>
      <c r="Z77" s="289"/>
      <c r="AA77" s="289"/>
      <c r="AB77" s="289"/>
      <c r="AC77" s="289"/>
      <c r="AD77" s="290"/>
    </row>
    <row r="78" spans="1:30" ht="6.6" customHeight="1" x14ac:dyDescent="0.4">
      <c r="A78" s="271"/>
      <c r="B78" s="271"/>
      <c r="C78" s="271"/>
      <c r="D78" s="271"/>
      <c r="E78" s="271"/>
      <c r="F78" s="271"/>
      <c r="G78" s="271"/>
      <c r="H78" s="271"/>
      <c r="I78" s="271"/>
      <c r="J78" s="271"/>
      <c r="K78" s="271"/>
      <c r="L78" s="271"/>
      <c r="M78" s="274"/>
      <c r="N78" s="275"/>
      <c r="O78" s="275"/>
      <c r="P78" s="279"/>
      <c r="Q78" s="281"/>
      <c r="R78" s="283"/>
      <c r="S78" s="283"/>
      <c r="T78" s="285"/>
      <c r="U78" s="287"/>
      <c r="V78" s="287"/>
      <c r="W78" s="287"/>
      <c r="X78" s="291"/>
      <c r="Y78" s="292"/>
      <c r="Z78" s="292"/>
      <c r="AA78" s="292"/>
      <c r="AB78" s="292"/>
      <c r="AC78" s="292"/>
      <c r="AD78" s="293"/>
    </row>
    <row r="79" spans="1:30" ht="6.6" customHeight="1" x14ac:dyDescent="0.4">
      <c r="A79" s="271"/>
      <c r="B79" s="271"/>
      <c r="C79" s="271"/>
      <c r="D79" s="271"/>
      <c r="E79" s="271"/>
      <c r="F79" s="271"/>
      <c r="G79" s="271"/>
      <c r="H79" s="271"/>
      <c r="I79" s="271"/>
      <c r="J79" s="271"/>
      <c r="K79" s="271"/>
      <c r="L79" s="271"/>
      <c r="M79" s="276"/>
      <c r="N79" s="277"/>
      <c r="O79" s="277"/>
      <c r="P79" s="279"/>
      <c r="Q79" s="281"/>
      <c r="R79" s="283"/>
      <c r="S79" s="283"/>
      <c r="T79" s="285"/>
      <c r="U79" s="287"/>
      <c r="V79" s="287"/>
      <c r="W79" s="287"/>
      <c r="X79" s="291"/>
      <c r="Y79" s="292"/>
      <c r="Z79" s="292"/>
      <c r="AA79" s="292"/>
      <c r="AB79" s="292"/>
      <c r="AC79" s="292"/>
      <c r="AD79" s="293"/>
    </row>
    <row r="80" spans="1:30" ht="6.6" customHeight="1" x14ac:dyDescent="0.4">
      <c r="A80" s="271"/>
      <c r="B80" s="271"/>
      <c r="C80" s="271"/>
      <c r="D80" s="271"/>
      <c r="E80" s="271"/>
      <c r="F80" s="271"/>
      <c r="G80" s="271"/>
      <c r="H80" s="271"/>
      <c r="I80" s="271"/>
      <c r="J80" s="271"/>
      <c r="K80" s="271"/>
      <c r="L80" s="271"/>
      <c r="M80" s="294">
        <f>SUM(M20,M26,M32,M38,M44,M50,M56,M62,M68,M74)</f>
        <v>0</v>
      </c>
      <c r="N80" s="295"/>
      <c r="O80" s="295"/>
      <c r="P80" s="300" t="s">
        <v>55</v>
      </c>
      <c r="Q80" s="302" t="s">
        <v>62</v>
      </c>
      <c r="R80" s="285">
        <f>入力シート!$M$4</f>
        <v>39</v>
      </c>
      <c r="S80" s="285"/>
      <c r="T80" s="285" t="s">
        <v>63</v>
      </c>
      <c r="U80" s="286">
        <f>IF(M80="","",ROUNDUP(M80*R80,0))</f>
        <v>0</v>
      </c>
      <c r="V80" s="286"/>
      <c r="W80" s="314"/>
      <c r="X80" s="291"/>
      <c r="Y80" s="292"/>
      <c r="Z80" s="292"/>
      <c r="AA80" s="292"/>
      <c r="AB80" s="292"/>
      <c r="AC80" s="292"/>
      <c r="AD80" s="293"/>
    </row>
    <row r="81" spans="1:41" ht="6.6" customHeight="1" x14ac:dyDescent="0.4">
      <c r="A81" s="271"/>
      <c r="B81" s="271"/>
      <c r="C81" s="271"/>
      <c r="D81" s="271"/>
      <c r="E81" s="271"/>
      <c r="F81" s="271"/>
      <c r="G81" s="271"/>
      <c r="H81" s="271"/>
      <c r="I81" s="271"/>
      <c r="J81" s="271"/>
      <c r="K81" s="271"/>
      <c r="L81" s="271"/>
      <c r="M81" s="296"/>
      <c r="N81" s="297"/>
      <c r="O81" s="297"/>
      <c r="P81" s="300"/>
      <c r="Q81" s="302"/>
      <c r="R81" s="285"/>
      <c r="S81" s="285"/>
      <c r="T81" s="285"/>
      <c r="U81" s="287"/>
      <c r="V81" s="287"/>
      <c r="W81" s="315"/>
      <c r="X81" s="291"/>
      <c r="Y81" s="292"/>
      <c r="Z81" s="292"/>
      <c r="AA81" s="292"/>
      <c r="AB81" s="292"/>
      <c r="AC81" s="292"/>
      <c r="AD81" s="293"/>
    </row>
    <row r="82" spans="1:41" ht="6.6" customHeight="1" x14ac:dyDescent="0.4">
      <c r="A82" s="271"/>
      <c r="B82" s="271"/>
      <c r="C82" s="271"/>
      <c r="D82" s="271"/>
      <c r="E82" s="271"/>
      <c r="F82" s="271"/>
      <c r="G82" s="271"/>
      <c r="H82" s="271"/>
      <c r="I82" s="271"/>
      <c r="J82" s="271"/>
      <c r="K82" s="271"/>
      <c r="L82" s="271"/>
      <c r="M82" s="298"/>
      <c r="N82" s="299"/>
      <c r="O82" s="299"/>
      <c r="P82" s="301"/>
      <c r="Q82" s="303"/>
      <c r="R82" s="304"/>
      <c r="S82" s="304"/>
      <c r="T82" s="304"/>
      <c r="U82" s="316"/>
      <c r="V82" s="316"/>
      <c r="W82" s="317"/>
      <c r="X82" s="291"/>
      <c r="Y82" s="292"/>
      <c r="Z82" s="292"/>
      <c r="AA82" s="292"/>
      <c r="AB82" s="292"/>
      <c r="AC82" s="292"/>
      <c r="AD82" s="293"/>
    </row>
    <row r="83" spans="1:41" ht="7.5" customHeight="1" x14ac:dyDescent="0.4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9"/>
      <c r="T83" s="61"/>
      <c r="U83" s="61"/>
      <c r="V83" s="61"/>
      <c r="W83" s="62"/>
      <c r="X83" s="306">
        <f>X77+X165</f>
        <v>0</v>
      </c>
      <c r="Y83" s="307"/>
      <c r="Z83" s="307"/>
      <c r="AA83" s="307"/>
      <c r="AB83" s="307"/>
      <c r="AC83" s="307"/>
      <c r="AD83" s="308"/>
      <c r="AE83" s="54"/>
      <c r="AF83" s="54"/>
    </row>
    <row r="84" spans="1:41" ht="12.95" customHeight="1" x14ac:dyDescent="0.4">
      <c r="A84" s="194" t="s">
        <v>17</v>
      </c>
      <c r="B84" s="194"/>
      <c r="C84" s="58" t="s">
        <v>20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60" t="s">
        <v>50</v>
      </c>
      <c r="T84" s="58"/>
      <c r="U84" s="54"/>
      <c r="V84" s="164">
        <f>F11</f>
        <v>4</v>
      </c>
      <c r="W84" s="195"/>
      <c r="X84" s="164"/>
      <c r="Y84" s="164"/>
      <c r="Z84" s="164"/>
      <c r="AA84" s="164"/>
      <c r="AB84" s="164"/>
      <c r="AC84" s="164"/>
      <c r="AD84" s="195"/>
      <c r="AE84" s="58"/>
      <c r="AF84" s="58"/>
    </row>
    <row r="85" spans="1:41" ht="12.95" customHeight="1" x14ac:dyDescent="0.4">
      <c r="A85" s="194" t="s">
        <v>21</v>
      </c>
      <c r="B85" s="194"/>
      <c r="C85" s="58" t="s">
        <v>19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196" t="s">
        <v>69</v>
      </c>
      <c r="T85" s="197"/>
      <c r="U85" s="197"/>
      <c r="V85" s="197"/>
      <c r="W85" s="198"/>
      <c r="X85" s="309"/>
      <c r="Y85" s="309"/>
      <c r="Z85" s="309"/>
      <c r="AA85" s="309"/>
      <c r="AB85" s="309"/>
      <c r="AC85" s="309"/>
      <c r="AD85" s="310"/>
      <c r="AE85" s="58"/>
      <c r="AF85" s="58"/>
    </row>
    <row r="86" spans="1:41" ht="12.95" customHeight="1" x14ac:dyDescent="0.4">
      <c r="A86" s="194" t="s">
        <v>22</v>
      </c>
      <c r="B86" s="194"/>
      <c r="C86" s="199" t="s">
        <v>23</v>
      </c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  <c r="T86" s="199"/>
      <c r="U86" s="199"/>
      <c r="V86" s="199"/>
      <c r="W86" s="199"/>
      <c r="X86" s="199"/>
      <c r="Y86" s="199"/>
      <c r="Z86" s="199"/>
      <c r="AA86" s="199"/>
      <c r="AB86" s="199"/>
      <c r="AC86" s="199"/>
      <c r="AD86" s="199"/>
      <c r="AE86" s="64"/>
      <c r="AF86" s="64"/>
    </row>
    <row r="87" spans="1:41" ht="12.95" customHeight="1" x14ac:dyDescent="0.4">
      <c r="A87" s="194" t="s">
        <v>24</v>
      </c>
      <c r="B87" s="194"/>
      <c r="C87" s="199" t="s">
        <v>40</v>
      </c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  <c r="Z87" s="199"/>
      <c r="AA87" s="199"/>
      <c r="AB87" s="199"/>
      <c r="AC87" s="199"/>
      <c r="AD87" s="199"/>
      <c r="AE87" s="64"/>
      <c r="AF87" s="64"/>
    </row>
    <row r="88" spans="1:41" ht="12.95" customHeight="1" x14ac:dyDescent="0.4">
      <c r="A88" s="57"/>
      <c r="B88" s="57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199"/>
      <c r="Y88" s="199"/>
      <c r="Z88" s="199"/>
      <c r="AA88" s="199"/>
      <c r="AB88" s="199"/>
      <c r="AC88" s="199"/>
      <c r="AD88" s="199"/>
      <c r="AE88" s="64"/>
      <c r="AF88" s="64"/>
    </row>
    <row r="89" spans="1:41" ht="12.75" customHeight="1" x14ac:dyDescent="0.4">
      <c r="A89" s="194" t="s">
        <v>27</v>
      </c>
      <c r="B89" s="194"/>
      <c r="C89" s="200" t="s">
        <v>28</v>
      </c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X89" s="200"/>
      <c r="Y89" s="200"/>
      <c r="Z89" s="200"/>
      <c r="AA89" s="200"/>
      <c r="AB89" s="200"/>
      <c r="AC89" s="200"/>
      <c r="AD89" s="200"/>
      <c r="AE89" s="58"/>
      <c r="AF89" s="58"/>
    </row>
    <row r="90" spans="1:41" ht="15.75" x14ac:dyDescent="0.4">
      <c r="A90" s="163" t="s">
        <v>104</v>
      </c>
      <c r="B90" s="163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63"/>
      <c r="AF90" s="63"/>
    </row>
    <row r="91" spans="1:41" ht="7.5" customHeight="1" x14ac:dyDescent="0.25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5"/>
      <c r="W91" s="55"/>
      <c r="X91" s="55"/>
      <c r="Y91" s="55"/>
      <c r="Z91" s="55"/>
      <c r="AA91" s="54"/>
      <c r="AB91" s="54"/>
      <c r="AC91" s="54"/>
      <c r="AD91" s="54"/>
      <c r="AE91" s="54"/>
      <c r="AF91" s="54"/>
    </row>
    <row r="92" spans="1:41" ht="7.5" customHeight="1" x14ac:dyDescent="0.25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5"/>
      <c r="W92" s="55"/>
      <c r="X92" s="55"/>
      <c r="Y92" s="55"/>
      <c r="Z92" s="55"/>
      <c r="AA92" s="54"/>
      <c r="AB92" s="54"/>
      <c r="AC92" s="54"/>
      <c r="AD92" s="54"/>
      <c r="AE92" s="54"/>
      <c r="AF92" s="54"/>
      <c r="AH92" s="54"/>
      <c r="AI92" s="54"/>
      <c r="AJ92" s="54"/>
      <c r="AK92" s="54"/>
      <c r="AL92" s="54"/>
      <c r="AM92" s="54"/>
      <c r="AN92" s="54"/>
      <c r="AO92" s="54"/>
    </row>
    <row r="93" spans="1:41" x14ac:dyDescent="0.25">
      <c r="A93" s="54" t="s">
        <v>26</v>
      </c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4"/>
      <c r="AB93" s="54"/>
      <c r="AC93" s="54"/>
      <c r="AD93" s="54"/>
      <c r="AE93" s="54"/>
      <c r="AF93" s="54"/>
      <c r="AH93" s="54"/>
      <c r="AI93" s="54"/>
      <c r="AJ93" s="54"/>
      <c r="AK93" s="54"/>
      <c r="AL93" s="54"/>
      <c r="AM93" s="54"/>
      <c r="AN93" s="54"/>
      <c r="AO93" s="54"/>
    </row>
    <row r="94" spans="1:41" ht="18.75" customHeight="1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4"/>
      <c r="L94" s="54"/>
      <c r="M94" s="54"/>
      <c r="N94" s="54"/>
      <c r="O94" s="54"/>
      <c r="P94" s="54"/>
      <c r="Q94" s="54"/>
      <c r="R94" s="164" t="s">
        <v>0</v>
      </c>
      <c r="S94" s="164"/>
      <c r="T94" s="165"/>
      <c r="U94" s="165"/>
      <c r="V94" s="165"/>
      <c r="W94" s="165"/>
      <c r="X94" s="165"/>
      <c r="Y94" s="165"/>
      <c r="Z94" s="165"/>
      <c r="AA94" s="165"/>
      <c r="AB94" s="165"/>
      <c r="AC94" s="165"/>
      <c r="AD94" s="165"/>
      <c r="AE94" s="54"/>
      <c r="AF94" s="54"/>
      <c r="AH94" s="54"/>
      <c r="AI94" s="69"/>
      <c r="AJ94" s="54"/>
      <c r="AK94" s="54"/>
      <c r="AL94" s="54"/>
      <c r="AM94" s="54"/>
      <c r="AN94" s="54"/>
      <c r="AO94" s="54"/>
    </row>
    <row r="95" spans="1:41" ht="18.75" customHeight="1" x14ac:dyDescent="0.25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4"/>
      <c r="L95" s="54"/>
      <c r="M95" s="54"/>
      <c r="N95" s="54"/>
      <c r="O95" s="54"/>
      <c r="P95" s="54"/>
      <c r="Q95" s="54"/>
      <c r="R95" s="164" t="s">
        <v>1</v>
      </c>
      <c r="S95" s="164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166"/>
      <c r="AE95" s="65"/>
      <c r="AF95" s="65"/>
      <c r="AH95" s="54"/>
      <c r="AI95" s="54"/>
      <c r="AJ95" s="54"/>
      <c r="AK95" s="54"/>
      <c r="AL95" s="54"/>
      <c r="AM95" s="54"/>
      <c r="AN95" s="54"/>
      <c r="AO95" s="54"/>
    </row>
    <row r="96" spans="1:41" ht="18.75" customHeight="1" x14ac:dyDescent="0.2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4"/>
      <c r="N96" s="54"/>
      <c r="O96" s="54"/>
      <c r="P96" s="54"/>
      <c r="Q96" s="54"/>
      <c r="R96" s="164" t="s">
        <v>8</v>
      </c>
      <c r="S96" s="164"/>
      <c r="T96" s="165"/>
      <c r="U96" s="165"/>
      <c r="V96" s="165"/>
      <c r="W96" s="165"/>
      <c r="X96" s="165"/>
      <c r="Y96" s="165"/>
      <c r="Z96" s="165"/>
      <c r="AA96" s="165"/>
      <c r="AB96" s="165"/>
      <c r="AC96" s="165"/>
      <c r="AD96" s="165"/>
      <c r="AE96" s="54"/>
      <c r="AF96" s="54"/>
      <c r="AH96" s="54"/>
      <c r="AI96" s="54"/>
      <c r="AJ96" s="54"/>
      <c r="AK96" s="54"/>
      <c r="AL96" s="54"/>
      <c r="AM96" s="54"/>
      <c r="AN96" s="54"/>
      <c r="AO96" s="54"/>
    </row>
    <row r="97" spans="1:41" ht="7.5" customHeight="1" x14ac:dyDescent="0.4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4"/>
      <c r="AB97" s="54"/>
      <c r="AC97" s="54"/>
      <c r="AD97" s="54"/>
      <c r="AE97" s="54"/>
      <c r="AF97" s="54"/>
      <c r="AH97" s="54"/>
      <c r="AI97" s="54"/>
      <c r="AJ97" s="54"/>
      <c r="AK97" s="54"/>
      <c r="AL97" s="54"/>
      <c r="AM97" s="54"/>
      <c r="AN97" s="54"/>
      <c r="AO97" s="54"/>
    </row>
    <row r="98" spans="1:41" x14ac:dyDescent="0.25">
      <c r="A98" s="55"/>
      <c r="B98" s="54" t="s">
        <v>105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4"/>
      <c r="AB98" s="54"/>
      <c r="AC98" s="54"/>
      <c r="AD98" s="54"/>
      <c r="AE98" s="54"/>
      <c r="AF98" s="54"/>
    </row>
    <row r="99" spans="1:41" ht="7.5" customHeight="1" x14ac:dyDescent="0.2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7"/>
      <c r="AA99" s="54"/>
      <c r="AB99" s="54"/>
      <c r="AC99" s="54"/>
      <c r="AD99" s="54"/>
      <c r="AE99" s="54"/>
      <c r="AF99" s="54"/>
    </row>
    <row r="100" spans="1:41" ht="32.1" customHeight="1" x14ac:dyDescent="0.4">
      <c r="A100" s="167" t="s">
        <v>50</v>
      </c>
      <c r="B100" s="167"/>
      <c r="C100" s="167"/>
      <c r="D100" s="167"/>
      <c r="E100" s="167"/>
      <c r="F100" s="168">
        <f>F11</f>
        <v>4</v>
      </c>
      <c r="G100" s="169"/>
      <c r="H100" s="169"/>
      <c r="I100" s="169"/>
      <c r="J100" s="169"/>
      <c r="K100" s="169"/>
      <c r="L100" s="169"/>
      <c r="M100" s="169"/>
      <c r="N100" s="169"/>
      <c r="O100" s="170"/>
      <c r="P100" s="71" t="s">
        <v>10</v>
      </c>
      <c r="Q100" s="72"/>
      <c r="R100" s="72"/>
      <c r="S100" s="72"/>
      <c r="T100" s="73"/>
      <c r="U100" s="72" t="s">
        <v>60</v>
      </c>
      <c r="V100" s="72"/>
      <c r="W100" s="171">
        <f>W11</f>
        <v>0</v>
      </c>
      <c r="X100" s="171"/>
      <c r="Y100" s="72" t="s">
        <v>12</v>
      </c>
      <c r="Z100" s="72"/>
      <c r="AA100" s="171">
        <f>AA11</f>
        <v>0</v>
      </c>
      <c r="AB100" s="171"/>
      <c r="AC100" s="72" t="s">
        <v>61</v>
      </c>
      <c r="AD100" s="73"/>
      <c r="AE100" s="54"/>
      <c r="AF100" s="54"/>
    </row>
    <row r="101" spans="1:41" ht="32.1" customHeight="1" x14ac:dyDescent="0.4">
      <c r="A101" s="167" t="s">
        <v>53</v>
      </c>
      <c r="B101" s="167"/>
      <c r="C101" s="167"/>
      <c r="D101" s="167"/>
      <c r="E101" s="167"/>
      <c r="F101" s="168">
        <f>F12</f>
        <v>0</v>
      </c>
      <c r="G101" s="169"/>
      <c r="H101" s="169"/>
      <c r="I101" s="169"/>
      <c r="J101" s="169"/>
      <c r="K101" s="169"/>
      <c r="L101" s="169"/>
      <c r="M101" s="169"/>
      <c r="N101" s="169"/>
      <c r="O101" s="170"/>
      <c r="P101" s="172" t="s">
        <v>106</v>
      </c>
      <c r="Q101" s="173"/>
      <c r="R101" s="173"/>
      <c r="S101" s="173"/>
      <c r="T101" s="174"/>
      <c r="U101" s="175">
        <f>U12</f>
        <v>0</v>
      </c>
      <c r="V101" s="171"/>
      <c r="W101" s="171"/>
      <c r="X101" s="171"/>
      <c r="Y101" s="171"/>
      <c r="Z101" s="171"/>
      <c r="AA101" s="171"/>
      <c r="AB101" s="171"/>
      <c r="AC101" s="171"/>
      <c r="AD101" s="176"/>
      <c r="AE101" s="66"/>
      <c r="AF101" s="66"/>
    </row>
    <row r="102" spans="1:41" x14ac:dyDescent="0.4"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</row>
    <row r="103" spans="1:41" ht="16.5" customHeight="1" x14ac:dyDescent="0.4">
      <c r="A103" s="204" t="s">
        <v>59</v>
      </c>
      <c r="B103" s="205" t="s">
        <v>3</v>
      </c>
      <c r="C103" s="206"/>
      <c r="D103" s="207"/>
      <c r="E103" s="187" t="s">
        <v>2</v>
      </c>
      <c r="F103" s="188"/>
      <c r="G103" s="188"/>
      <c r="H103" s="188"/>
      <c r="I103" s="188"/>
      <c r="J103" s="188"/>
      <c r="K103" s="188"/>
      <c r="L103" s="189"/>
      <c r="M103" s="211" t="s">
        <v>64</v>
      </c>
      <c r="N103" s="212"/>
      <c r="O103" s="212"/>
      <c r="P103" s="213"/>
      <c r="Q103" s="205" t="s">
        <v>9</v>
      </c>
      <c r="R103" s="206"/>
      <c r="S103" s="206"/>
      <c r="T103" s="206"/>
      <c r="U103" s="206"/>
      <c r="V103" s="206"/>
      <c r="W103" s="207"/>
      <c r="X103" s="217" t="s">
        <v>14</v>
      </c>
      <c r="Y103" s="218"/>
      <c r="Z103" s="218"/>
      <c r="AA103" s="218"/>
      <c r="AB103" s="218"/>
      <c r="AC103" s="218"/>
      <c r="AD103" s="219"/>
      <c r="AE103" s="54"/>
      <c r="AF103" s="54"/>
    </row>
    <row r="104" spans="1:41" ht="18.75" customHeight="1" x14ac:dyDescent="0.4">
      <c r="A104" s="204"/>
      <c r="B104" s="208"/>
      <c r="C104" s="209"/>
      <c r="D104" s="210"/>
      <c r="E104" s="190" t="s">
        <v>15</v>
      </c>
      <c r="F104" s="191"/>
      <c r="G104" s="191"/>
      <c r="H104" s="192"/>
      <c r="I104" s="191" t="s">
        <v>16</v>
      </c>
      <c r="J104" s="191"/>
      <c r="K104" s="191"/>
      <c r="L104" s="193"/>
      <c r="M104" s="214"/>
      <c r="N104" s="215"/>
      <c r="O104" s="215"/>
      <c r="P104" s="216"/>
      <c r="Q104" s="208"/>
      <c r="R104" s="209"/>
      <c r="S104" s="209"/>
      <c r="T104" s="209"/>
      <c r="U104" s="209"/>
      <c r="V104" s="209"/>
      <c r="W104" s="210"/>
      <c r="X104" s="220"/>
      <c r="Y104" s="221"/>
      <c r="Z104" s="221"/>
      <c r="AA104" s="221"/>
      <c r="AB104" s="221"/>
      <c r="AC104" s="221"/>
      <c r="AD104" s="222"/>
      <c r="AE104" s="54"/>
      <c r="AF104" s="54"/>
    </row>
    <row r="105" spans="1:41" ht="6.6" customHeight="1" x14ac:dyDescent="0.4">
      <c r="A105" s="204">
        <v>11</v>
      </c>
      <c r="B105" s="223"/>
      <c r="C105" s="224"/>
      <c r="D105" s="207" t="s">
        <v>6</v>
      </c>
      <c r="E105" s="230"/>
      <c r="F105" s="224"/>
      <c r="G105" s="224"/>
      <c r="H105" s="231"/>
      <c r="I105" s="234"/>
      <c r="J105" s="224"/>
      <c r="K105" s="224"/>
      <c r="L105" s="235"/>
      <c r="M105" s="240">
        <f>(I105-E105)*24</f>
        <v>0</v>
      </c>
      <c r="N105" s="241"/>
      <c r="O105" s="241"/>
      <c r="P105" s="246" t="s">
        <v>56</v>
      </c>
      <c r="Q105" s="205"/>
      <c r="R105" s="206"/>
      <c r="S105" s="206"/>
      <c r="T105" s="206"/>
      <c r="U105" s="206"/>
      <c r="V105" s="206"/>
      <c r="W105" s="207"/>
      <c r="X105" s="250"/>
      <c r="Y105" s="250"/>
      <c r="Z105" s="250"/>
      <c r="AA105" s="250"/>
      <c r="AB105" s="250"/>
      <c r="AC105" s="250"/>
      <c r="AD105" s="251"/>
      <c r="AE105" s="67"/>
      <c r="AF105" s="67"/>
    </row>
    <row r="106" spans="1:41" ht="6.6" customHeight="1" x14ac:dyDescent="0.4">
      <c r="A106" s="204"/>
      <c r="B106" s="225"/>
      <c r="C106" s="226"/>
      <c r="D106" s="229"/>
      <c r="E106" s="225"/>
      <c r="F106" s="226"/>
      <c r="G106" s="226"/>
      <c r="H106" s="232"/>
      <c r="I106" s="236"/>
      <c r="J106" s="226"/>
      <c r="K106" s="226"/>
      <c r="L106" s="237"/>
      <c r="M106" s="242"/>
      <c r="N106" s="243"/>
      <c r="O106" s="243"/>
      <c r="P106" s="247"/>
      <c r="Q106" s="249"/>
      <c r="R106" s="164"/>
      <c r="S106" s="164"/>
      <c r="T106" s="164"/>
      <c r="U106" s="164"/>
      <c r="V106" s="164"/>
      <c r="W106" s="229"/>
      <c r="X106" s="252"/>
      <c r="Y106" s="252"/>
      <c r="Z106" s="252"/>
      <c r="AA106" s="252"/>
      <c r="AB106" s="252"/>
      <c r="AC106" s="252"/>
      <c r="AD106" s="253"/>
      <c r="AE106" s="67"/>
      <c r="AF106" s="67"/>
    </row>
    <row r="107" spans="1:41" ht="6.6" customHeight="1" x14ac:dyDescent="0.4">
      <c r="A107" s="204"/>
      <c r="B107" s="225"/>
      <c r="C107" s="226"/>
      <c r="D107" s="229"/>
      <c r="E107" s="225"/>
      <c r="F107" s="226"/>
      <c r="G107" s="226"/>
      <c r="H107" s="232"/>
      <c r="I107" s="236"/>
      <c r="J107" s="226"/>
      <c r="K107" s="226"/>
      <c r="L107" s="237"/>
      <c r="M107" s="244"/>
      <c r="N107" s="245"/>
      <c r="O107" s="245"/>
      <c r="P107" s="248"/>
      <c r="Q107" s="249"/>
      <c r="R107" s="164"/>
      <c r="S107" s="164"/>
      <c r="T107" s="164"/>
      <c r="U107" s="164"/>
      <c r="V107" s="164"/>
      <c r="W107" s="229"/>
      <c r="X107" s="252"/>
      <c r="Y107" s="252"/>
      <c r="Z107" s="252"/>
      <c r="AA107" s="252"/>
      <c r="AB107" s="252"/>
      <c r="AC107" s="252"/>
      <c r="AD107" s="253"/>
      <c r="AE107" s="67"/>
      <c r="AF107" s="67"/>
    </row>
    <row r="108" spans="1:41" ht="6.6" customHeight="1" x14ac:dyDescent="0.4">
      <c r="A108" s="204"/>
      <c r="B108" s="225"/>
      <c r="C108" s="226"/>
      <c r="D108" s="229"/>
      <c r="E108" s="225"/>
      <c r="F108" s="226"/>
      <c r="G108" s="226"/>
      <c r="H108" s="232"/>
      <c r="I108" s="236"/>
      <c r="J108" s="226"/>
      <c r="K108" s="226"/>
      <c r="L108" s="237"/>
      <c r="M108" s="254"/>
      <c r="N108" s="255"/>
      <c r="O108" s="255"/>
      <c r="P108" s="256" t="s">
        <v>55</v>
      </c>
      <c r="Q108" s="249"/>
      <c r="R108" s="164"/>
      <c r="S108" s="164"/>
      <c r="T108" s="164"/>
      <c r="U108" s="164"/>
      <c r="V108" s="164"/>
      <c r="W108" s="229"/>
      <c r="X108" s="252"/>
      <c r="Y108" s="252"/>
      <c r="Z108" s="252"/>
      <c r="AA108" s="252"/>
      <c r="AB108" s="252"/>
      <c r="AC108" s="252"/>
      <c r="AD108" s="253"/>
      <c r="AE108" s="67"/>
      <c r="AF108" s="67"/>
    </row>
    <row r="109" spans="1:41" ht="6.6" customHeight="1" x14ac:dyDescent="0.4">
      <c r="A109" s="204"/>
      <c r="B109" s="225"/>
      <c r="C109" s="226"/>
      <c r="D109" s="229"/>
      <c r="E109" s="225"/>
      <c r="F109" s="226"/>
      <c r="G109" s="226"/>
      <c r="H109" s="232"/>
      <c r="I109" s="236"/>
      <c r="J109" s="226"/>
      <c r="K109" s="226"/>
      <c r="L109" s="237"/>
      <c r="M109" s="225"/>
      <c r="N109" s="226"/>
      <c r="O109" s="226"/>
      <c r="P109" s="257"/>
      <c r="Q109" s="249"/>
      <c r="R109" s="164"/>
      <c r="S109" s="164"/>
      <c r="T109" s="164"/>
      <c r="U109" s="164"/>
      <c r="V109" s="164"/>
      <c r="W109" s="229"/>
      <c r="X109" s="259"/>
      <c r="Y109" s="259"/>
      <c r="Z109" s="259"/>
      <c r="AA109" s="259"/>
      <c r="AB109" s="259"/>
      <c r="AC109" s="259"/>
      <c r="AD109" s="260"/>
      <c r="AE109" s="68"/>
      <c r="AF109" s="68"/>
    </row>
    <row r="110" spans="1:41" ht="6.6" customHeight="1" x14ac:dyDescent="0.4">
      <c r="A110" s="204"/>
      <c r="B110" s="227"/>
      <c r="C110" s="228"/>
      <c r="D110" s="210"/>
      <c r="E110" s="227"/>
      <c r="F110" s="228"/>
      <c r="G110" s="228"/>
      <c r="H110" s="233"/>
      <c r="I110" s="238"/>
      <c r="J110" s="228"/>
      <c r="K110" s="228"/>
      <c r="L110" s="239"/>
      <c r="M110" s="227"/>
      <c r="N110" s="228"/>
      <c r="O110" s="228"/>
      <c r="P110" s="258"/>
      <c r="Q110" s="208"/>
      <c r="R110" s="209"/>
      <c r="S110" s="209"/>
      <c r="T110" s="209"/>
      <c r="U110" s="209"/>
      <c r="V110" s="209"/>
      <c r="W110" s="210"/>
      <c r="X110" s="261"/>
      <c r="Y110" s="261"/>
      <c r="Z110" s="261"/>
      <c r="AA110" s="261"/>
      <c r="AB110" s="261"/>
      <c r="AC110" s="261"/>
      <c r="AD110" s="262"/>
      <c r="AE110" s="68"/>
      <c r="AF110" s="68"/>
    </row>
    <row r="111" spans="1:41" ht="6.6" customHeight="1" x14ac:dyDescent="0.4">
      <c r="A111" s="204">
        <v>12</v>
      </c>
      <c r="B111" s="223"/>
      <c r="C111" s="224"/>
      <c r="D111" s="207" t="s">
        <v>6</v>
      </c>
      <c r="E111" s="230"/>
      <c r="F111" s="224"/>
      <c r="G111" s="224"/>
      <c r="H111" s="231"/>
      <c r="I111" s="234"/>
      <c r="J111" s="224"/>
      <c r="K111" s="224"/>
      <c r="L111" s="235"/>
      <c r="M111" s="240">
        <f>(I111-E111)*24</f>
        <v>0</v>
      </c>
      <c r="N111" s="241"/>
      <c r="O111" s="241"/>
      <c r="P111" s="247" t="s">
        <v>56</v>
      </c>
      <c r="Q111" s="205"/>
      <c r="R111" s="206"/>
      <c r="S111" s="206"/>
      <c r="T111" s="206"/>
      <c r="U111" s="206"/>
      <c r="V111" s="206"/>
      <c r="W111" s="207"/>
      <c r="X111" s="250"/>
      <c r="Y111" s="250"/>
      <c r="Z111" s="250"/>
      <c r="AA111" s="250"/>
      <c r="AB111" s="250"/>
      <c r="AC111" s="250"/>
      <c r="AD111" s="251"/>
      <c r="AE111" s="67"/>
      <c r="AF111" s="67"/>
    </row>
    <row r="112" spans="1:41" ht="6.6" customHeight="1" x14ac:dyDescent="0.4">
      <c r="A112" s="204"/>
      <c r="B112" s="225"/>
      <c r="C112" s="226"/>
      <c r="D112" s="229"/>
      <c r="E112" s="225"/>
      <c r="F112" s="226"/>
      <c r="G112" s="226"/>
      <c r="H112" s="232"/>
      <c r="I112" s="236"/>
      <c r="J112" s="226"/>
      <c r="K112" s="226"/>
      <c r="L112" s="237"/>
      <c r="M112" s="242"/>
      <c r="N112" s="243"/>
      <c r="O112" s="243"/>
      <c r="P112" s="247"/>
      <c r="Q112" s="249"/>
      <c r="R112" s="164"/>
      <c r="S112" s="164"/>
      <c r="T112" s="164"/>
      <c r="U112" s="164"/>
      <c r="V112" s="164"/>
      <c r="W112" s="229"/>
      <c r="X112" s="252"/>
      <c r="Y112" s="252"/>
      <c r="Z112" s="252"/>
      <c r="AA112" s="252"/>
      <c r="AB112" s="252"/>
      <c r="AC112" s="252"/>
      <c r="AD112" s="253"/>
      <c r="AE112" s="67"/>
      <c r="AF112" s="67"/>
    </row>
    <row r="113" spans="1:35" ht="6.6" customHeight="1" x14ac:dyDescent="0.4">
      <c r="A113" s="204"/>
      <c r="B113" s="225"/>
      <c r="C113" s="226"/>
      <c r="D113" s="229"/>
      <c r="E113" s="225"/>
      <c r="F113" s="226"/>
      <c r="G113" s="226"/>
      <c r="H113" s="232"/>
      <c r="I113" s="236"/>
      <c r="J113" s="226"/>
      <c r="K113" s="226"/>
      <c r="L113" s="237"/>
      <c r="M113" s="244"/>
      <c r="N113" s="245"/>
      <c r="O113" s="245"/>
      <c r="P113" s="248"/>
      <c r="Q113" s="249"/>
      <c r="R113" s="164"/>
      <c r="S113" s="164"/>
      <c r="T113" s="164"/>
      <c r="U113" s="164"/>
      <c r="V113" s="164"/>
      <c r="W113" s="229"/>
      <c r="X113" s="252"/>
      <c r="Y113" s="252"/>
      <c r="Z113" s="252"/>
      <c r="AA113" s="252"/>
      <c r="AB113" s="252"/>
      <c r="AC113" s="252"/>
      <c r="AD113" s="253"/>
      <c r="AE113" s="67"/>
      <c r="AF113" s="67"/>
    </row>
    <row r="114" spans="1:35" ht="6.6" customHeight="1" x14ac:dyDescent="0.4">
      <c r="A114" s="204"/>
      <c r="B114" s="225"/>
      <c r="C114" s="226"/>
      <c r="D114" s="229"/>
      <c r="E114" s="225"/>
      <c r="F114" s="226"/>
      <c r="G114" s="226"/>
      <c r="H114" s="232"/>
      <c r="I114" s="236"/>
      <c r="J114" s="226"/>
      <c r="K114" s="226"/>
      <c r="L114" s="237"/>
      <c r="M114" s="254"/>
      <c r="N114" s="255"/>
      <c r="O114" s="255"/>
      <c r="P114" s="256" t="s">
        <v>55</v>
      </c>
      <c r="Q114" s="249"/>
      <c r="R114" s="164"/>
      <c r="S114" s="164"/>
      <c r="T114" s="164"/>
      <c r="U114" s="164"/>
      <c r="V114" s="164"/>
      <c r="W114" s="229"/>
      <c r="X114" s="252"/>
      <c r="Y114" s="252"/>
      <c r="Z114" s="252"/>
      <c r="AA114" s="252"/>
      <c r="AB114" s="252"/>
      <c r="AC114" s="252"/>
      <c r="AD114" s="253"/>
      <c r="AE114" s="67"/>
      <c r="AF114" s="67"/>
    </row>
    <row r="115" spans="1:35" ht="6.6" customHeight="1" x14ac:dyDescent="0.4">
      <c r="A115" s="204"/>
      <c r="B115" s="225"/>
      <c r="C115" s="226"/>
      <c r="D115" s="229"/>
      <c r="E115" s="225"/>
      <c r="F115" s="226"/>
      <c r="G115" s="226"/>
      <c r="H115" s="232"/>
      <c r="I115" s="236"/>
      <c r="J115" s="226"/>
      <c r="K115" s="226"/>
      <c r="L115" s="237"/>
      <c r="M115" s="225"/>
      <c r="N115" s="226"/>
      <c r="O115" s="226"/>
      <c r="P115" s="257"/>
      <c r="Q115" s="249"/>
      <c r="R115" s="164"/>
      <c r="S115" s="164"/>
      <c r="T115" s="164"/>
      <c r="U115" s="164"/>
      <c r="V115" s="164"/>
      <c r="W115" s="229"/>
      <c r="X115" s="259"/>
      <c r="Y115" s="259"/>
      <c r="Z115" s="259"/>
      <c r="AA115" s="259"/>
      <c r="AB115" s="259"/>
      <c r="AC115" s="259"/>
      <c r="AD115" s="260"/>
      <c r="AE115" s="68"/>
      <c r="AF115" s="68"/>
    </row>
    <row r="116" spans="1:35" ht="6.6" customHeight="1" x14ac:dyDescent="0.4">
      <c r="A116" s="204"/>
      <c r="B116" s="227"/>
      <c r="C116" s="228"/>
      <c r="D116" s="210"/>
      <c r="E116" s="227"/>
      <c r="F116" s="228"/>
      <c r="G116" s="228"/>
      <c r="H116" s="233"/>
      <c r="I116" s="238"/>
      <c r="J116" s="228"/>
      <c r="K116" s="228"/>
      <c r="L116" s="239"/>
      <c r="M116" s="227"/>
      <c r="N116" s="228"/>
      <c r="O116" s="228"/>
      <c r="P116" s="257"/>
      <c r="Q116" s="208"/>
      <c r="R116" s="209"/>
      <c r="S116" s="209"/>
      <c r="T116" s="209"/>
      <c r="U116" s="209"/>
      <c r="V116" s="209"/>
      <c r="W116" s="210"/>
      <c r="X116" s="261"/>
      <c r="Y116" s="261"/>
      <c r="Z116" s="261"/>
      <c r="AA116" s="261"/>
      <c r="AB116" s="261"/>
      <c r="AC116" s="261"/>
      <c r="AD116" s="262"/>
      <c r="AE116" s="68"/>
      <c r="AF116" s="68"/>
    </row>
    <row r="117" spans="1:35" ht="6.6" customHeight="1" x14ac:dyDescent="0.4">
      <c r="A117" s="204">
        <v>13</v>
      </c>
      <c r="B117" s="223"/>
      <c r="C117" s="224"/>
      <c r="D117" s="207" t="s">
        <v>6</v>
      </c>
      <c r="E117" s="230"/>
      <c r="F117" s="224"/>
      <c r="G117" s="224"/>
      <c r="H117" s="231"/>
      <c r="I117" s="234"/>
      <c r="J117" s="224"/>
      <c r="K117" s="224"/>
      <c r="L117" s="235"/>
      <c r="M117" s="240">
        <f>(I117-E117)*24</f>
        <v>0</v>
      </c>
      <c r="N117" s="241"/>
      <c r="O117" s="241"/>
      <c r="P117" s="246" t="s">
        <v>56</v>
      </c>
      <c r="Q117" s="205"/>
      <c r="R117" s="206"/>
      <c r="S117" s="206"/>
      <c r="T117" s="206"/>
      <c r="U117" s="206"/>
      <c r="V117" s="206"/>
      <c r="W117" s="207"/>
      <c r="X117" s="250"/>
      <c r="Y117" s="250"/>
      <c r="Z117" s="250"/>
      <c r="AA117" s="250"/>
      <c r="AB117" s="250"/>
      <c r="AC117" s="250"/>
      <c r="AD117" s="251"/>
      <c r="AE117" s="67"/>
      <c r="AF117" s="67"/>
    </row>
    <row r="118" spans="1:35" ht="6.6" customHeight="1" x14ac:dyDescent="0.4">
      <c r="A118" s="204"/>
      <c r="B118" s="225"/>
      <c r="C118" s="226"/>
      <c r="D118" s="229"/>
      <c r="E118" s="225"/>
      <c r="F118" s="226"/>
      <c r="G118" s="226"/>
      <c r="H118" s="232"/>
      <c r="I118" s="236"/>
      <c r="J118" s="226"/>
      <c r="K118" s="226"/>
      <c r="L118" s="237"/>
      <c r="M118" s="242"/>
      <c r="N118" s="243"/>
      <c r="O118" s="243"/>
      <c r="P118" s="247"/>
      <c r="Q118" s="249"/>
      <c r="R118" s="164"/>
      <c r="S118" s="164"/>
      <c r="T118" s="164"/>
      <c r="U118" s="164"/>
      <c r="V118" s="164"/>
      <c r="W118" s="229"/>
      <c r="X118" s="252"/>
      <c r="Y118" s="252"/>
      <c r="Z118" s="252"/>
      <c r="AA118" s="252"/>
      <c r="AB118" s="252"/>
      <c r="AC118" s="252"/>
      <c r="AD118" s="253"/>
      <c r="AE118" s="67"/>
      <c r="AF118" s="67"/>
    </row>
    <row r="119" spans="1:35" ht="6.6" customHeight="1" x14ac:dyDescent="0.4">
      <c r="A119" s="204"/>
      <c r="B119" s="225"/>
      <c r="C119" s="226"/>
      <c r="D119" s="229"/>
      <c r="E119" s="225"/>
      <c r="F119" s="226"/>
      <c r="G119" s="226"/>
      <c r="H119" s="232"/>
      <c r="I119" s="236"/>
      <c r="J119" s="226"/>
      <c r="K119" s="226"/>
      <c r="L119" s="237"/>
      <c r="M119" s="244"/>
      <c r="N119" s="245"/>
      <c r="O119" s="245"/>
      <c r="P119" s="248"/>
      <c r="Q119" s="249"/>
      <c r="R119" s="164"/>
      <c r="S119" s="164"/>
      <c r="T119" s="164"/>
      <c r="U119" s="164"/>
      <c r="V119" s="164"/>
      <c r="W119" s="229"/>
      <c r="X119" s="252"/>
      <c r="Y119" s="252"/>
      <c r="Z119" s="252"/>
      <c r="AA119" s="252"/>
      <c r="AB119" s="252"/>
      <c r="AC119" s="252"/>
      <c r="AD119" s="253"/>
      <c r="AE119" s="67"/>
      <c r="AF119" s="67"/>
    </row>
    <row r="120" spans="1:35" ht="6.6" customHeight="1" x14ac:dyDescent="0.4">
      <c r="A120" s="204"/>
      <c r="B120" s="225"/>
      <c r="C120" s="226"/>
      <c r="D120" s="229"/>
      <c r="E120" s="225"/>
      <c r="F120" s="226"/>
      <c r="G120" s="226"/>
      <c r="H120" s="232"/>
      <c r="I120" s="236"/>
      <c r="J120" s="226"/>
      <c r="K120" s="226"/>
      <c r="L120" s="237"/>
      <c r="M120" s="254"/>
      <c r="N120" s="255"/>
      <c r="O120" s="255"/>
      <c r="P120" s="256" t="s">
        <v>55</v>
      </c>
      <c r="Q120" s="249"/>
      <c r="R120" s="164"/>
      <c r="S120" s="164"/>
      <c r="T120" s="164"/>
      <c r="U120" s="164"/>
      <c r="V120" s="164"/>
      <c r="W120" s="229"/>
      <c r="X120" s="252"/>
      <c r="Y120" s="252"/>
      <c r="Z120" s="252"/>
      <c r="AA120" s="252"/>
      <c r="AB120" s="252"/>
      <c r="AC120" s="252"/>
      <c r="AD120" s="253"/>
      <c r="AE120" s="67"/>
      <c r="AF120" s="67"/>
    </row>
    <row r="121" spans="1:35" ht="6.6" customHeight="1" x14ac:dyDescent="0.4">
      <c r="A121" s="204"/>
      <c r="B121" s="225"/>
      <c r="C121" s="226"/>
      <c r="D121" s="229"/>
      <c r="E121" s="225"/>
      <c r="F121" s="226"/>
      <c r="G121" s="226"/>
      <c r="H121" s="232"/>
      <c r="I121" s="236"/>
      <c r="J121" s="226"/>
      <c r="K121" s="226"/>
      <c r="L121" s="237"/>
      <c r="M121" s="225"/>
      <c r="N121" s="226"/>
      <c r="O121" s="226"/>
      <c r="P121" s="257"/>
      <c r="Q121" s="249"/>
      <c r="R121" s="164"/>
      <c r="S121" s="164"/>
      <c r="T121" s="164"/>
      <c r="U121" s="164"/>
      <c r="V121" s="164"/>
      <c r="W121" s="229"/>
      <c r="X121" s="259"/>
      <c r="Y121" s="259"/>
      <c r="Z121" s="259"/>
      <c r="AA121" s="259"/>
      <c r="AB121" s="259"/>
      <c r="AC121" s="259"/>
      <c r="AD121" s="260"/>
      <c r="AE121" s="68"/>
      <c r="AF121" s="68"/>
      <c r="AI121" s="70"/>
    </row>
    <row r="122" spans="1:35" ht="6.6" customHeight="1" x14ac:dyDescent="0.4">
      <c r="A122" s="204"/>
      <c r="B122" s="227"/>
      <c r="C122" s="228"/>
      <c r="D122" s="210"/>
      <c r="E122" s="227"/>
      <c r="F122" s="228"/>
      <c r="G122" s="228"/>
      <c r="H122" s="233"/>
      <c r="I122" s="238"/>
      <c r="J122" s="228"/>
      <c r="K122" s="228"/>
      <c r="L122" s="239"/>
      <c r="M122" s="227"/>
      <c r="N122" s="228"/>
      <c r="O122" s="228"/>
      <c r="P122" s="258"/>
      <c r="Q122" s="208"/>
      <c r="R122" s="209"/>
      <c r="S122" s="209"/>
      <c r="T122" s="209"/>
      <c r="U122" s="209"/>
      <c r="V122" s="209"/>
      <c r="W122" s="210"/>
      <c r="X122" s="261"/>
      <c r="Y122" s="261"/>
      <c r="Z122" s="261"/>
      <c r="AA122" s="261"/>
      <c r="AB122" s="261"/>
      <c r="AC122" s="261"/>
      <c r="AD122" s="262"/>
      <c r="AE122" s="68"/>
      <c r="AF122" s="68"/>
    </row>
    <row r="123" spans="1:35" ht="6.6" customHeight="1" x14ac:dyDescent="0.4">
      <c r="A123" s="204">
        <v>14</v>
      </c>
      <c r="B123" s="223"/>
      <c r="C123" s="224"/>
      <c r="D123" s="207" t="s">
        <v>6</v>
      </c>
      <c r="E123" s="230"/>
      <c r="F123" s="224"/>
      <c r="G123" s="224"/>
      <c r="H123" s="231"/>
      <c r="I123" s="234"/>
      <c r="J123" s="224"/>
      <c r="K123" s="224"/>
      <c r="L123" s="235"/>
      <c r="M123" s="240">
        <f>(I123-E123)*24</f>
        <v>0</v>
      </c>
      <c r="N123" s="241"/>
      <c r="O123" s="241"/>
      <c r="P123" s="247" t="s">
        <v>56</v>
      </c>
      <c r="Q123" s="205"/>
      <c r="R123" s="206"/>
      <c r="S123" s="206"/>
      <c r="T123" s="206"/>
      <c r="U123" s="206"/>
      <c r="V123" s="206"/>
      <c r="W123" s="207"/>
      <c r="X123" s="250"/>
      <c r="Y123" s="250"/>
      <c r="Z123" s="250"/>
      <c r="AA123" s="250"/>
      <c r="AB123" s="250"/>
      <c r="AC123" s="250"/>
      <c r="AD123" s="251"/>
      <c r="AE123" s="67"/>
      <c r="AF123" s="67"/>
    </row>
    <row r="124" spans="1:35" ht="6.6" customHeight="1" x14ac:dyDescent="0.4">
      <c r="A124" s="204"/>
      <c r="B124" s="225"/>
      <c r="C124" s="226"/>
      <c r="D124" s="229"/>
      <c r="E124" s="225"/>
      <c r="F124" s="226"/>
      <c r="G124" s="226"/>
      <c r="H124" s="232"/>
      <c r="I124" s="236"/>
      <c r="J124" s="226"/>
      <c r="K124" s="226"/>
      <c r="L124" s="237"/>
      <c r="M124" s="242"/>
      <c r="N124" s="243"/>
      <c r="O124" s="243"/>
      <c r="P124" s="247"/>
      <c r="Q124" s="249"/>
      <c r="R124" s="164"/>
      <c r="S124" s="164"/>
      <c r="T124" s="164"/>
      <c r="U124" s="164"/>
      <c r="V124" s="164"/>
      <c r="W124" s="229"/>
      <c r="X124" s="252"/>
      <c r="Y124" s="252"/>
      <c r="Z124" s="252"/>
      <c r="AA124" s="252"/>
      <c r="AB124" s="252"/>
      <c r="AC124" s="252"/>
      <c r="AD124" s="253"/>
      <c r="AE124" s="67"/>
      <c r="AF124" s="67"/>
    </row>
    <row r="125" spans="1:35" ht="6.6" customHeight="1" x14ac:dyDescent="0.4">
      <c r="A125" s="204"/>
      <c r="B125" s="225"/>
      <c r="C125" s="226"/>
      <c r="D125" s="229"/>
      <c r="E125" s="225"/>
      <c r="F125" s="226"/>
      <c r="G125" s="226"/>
      <c r="H125" s="232"/>
      <c r="I125" s="236"/>
      <c r="J125" s="226"/>
      <c r="K125" s="226"/>
      <c r="L125" s="237"/>
      <c r="M125" s="244"/>
      <c r="N125" s="245"/>
      <c r="O125" s="245"/>
      <c r="P125" s="248"/>
      <c r="Q125" s="249"/>
      <c r="R125" s="164"/>
      <c r="S125" s="164"/>
      <c r="T125" s="164"/>
      <c r="U125" s="164"/>
      <c r="V125" s="164"/>
      <c r="W125" s="229"/>
      <c r="X125" s="252"/>
      <c r="Y125" s="252"/>
      <c r="Z125" s="252"/>
      <c r="AA125" s="252"/>
      <c r="AB125" s="252"/>
      <c r="AC125" s="252"/>
      <c r="AD125" s="253"/>
      <c r="AE125" s="67"/>
      <c r="AF125" s="67"/>
    </row>
    <row r="126" spans="1:35" ht="6.6" customHeight="1" x14ac:dyDescent="0.4">
      <c r="A126" s="204"/>
      <c r="B126" s="225"/>
      <c r="C126" s="226"/>
      <c r="D126" s="229"/>
      <c r="E126" s="225"/>
      <c r="F126" s="226"/>
      <c r="G126" s="226"/>
      <c r="H126" s="232"/>
      <c r="I126" s="236"/>
      <c r="J126" s="226"/>
      <c r="K126" s="226"/>
      <c r="L126" s="237"/>
      <c r="M126" s="254"/>
      <c r="N126" s="255"/>
      <c r="O126" s="255"/>
      <c r="P126" s="256" t="s">
        <v>55</v>
      </c>
      <c r="Q126" s="249"/>
      <c r="R126" s="164"/>
      <c r="S126" s="164"/>
      <c r="T126" s="164"/>
      <c r="U126" s="164"/>
      <c r="V126" s="164"/>
      <c r="W126" s="229"/>
      <c r="X126" s="252"/>
      <c r="Y126" s="252"/>
      <c r="Z126" s="252"/>
      <c r="AA126" s="252"/>
      <c r="AB126" s="252"/>
      <c r="AC126" s="252"/>
      <c r="AD126" s="253"/>
      <c r="AE126" s="67"/>
      <c r="AF126" s="67"/>
    </row>
    <row r="127" spans="1:35" ht="6.6" customHeight="1" x14ac:dyDescent="0.4">
      <c r="A127" s="204"/>
      <c r="B127" s="225"/>
      <c r="C127" s="226"/>
      <c r="D127" s="229"/>
      <c r="E127" s="225"/>
      <c r="F127" s="226"/>
      <c r="G127" s="226"/>
      <c r="H127" s="232"/>
      <c r="I127" s="236"/>
      <c r="J127" s="226"/>
      <c r="K127" s="226"/>
      <c r="L127" s="237"/>
      <c r="M127" s="225"/>
      <c r="N127" s="226"/>
      <c r="O127" s="226"/>
      <c r="P127" s="257"/>
      <c r="Q127" s="249"/>
      <c r="R127" s="164"/>
      <c r="S127" s="164"/>
      <c r="T127" s="164"/>
      <c r="U127" s="164"/>
      <c r="V127" s="164"/>
      <c r="W127" s="229"/>
      <c r="X127" s="259"/>
      <c r="Y127" s="259"/>
      <c r="Z127" s="259"/>
      <c r="AA127" s="259"/>
      <c r="AB127" s="259"/>
      <c r="AC127" s="259"/>
      <c r="AD127" s="260"/>
      <c r="AE127" s="68"/>
      <c r="AF127" s="68"/>
    </row>
    <row r="128" spans="1:35" ht="6.6" customHeight="1" x14ac:dyDescent="0.4">
      <c r="A128" s="204"/>
      <c r="B128" s="227"/>
      <c r="C128" s="228"/>
      <c r="D128" s="210"/>
      <c r="E128" s="227"/>
      <c r="F128" s="228"/>
      <c r="G128" s="228"/>
      <c r="H128" s="233"/>
      <c r="I128" s="238"/>
      <c r="J128" s="228"/>
      <c r="K128" s="228"/>
      <c r="L128" s="239"/>
      <c r="M128" s="227"/>
      <c r="N128" s="228"/>
      <c r="O128" s="228"/>
      <c r="P128" s="257"/>
      <c r="Q128" s="208"/>
      <c r="R128" s="209"/>
      <c r="S128" s="209"/>
      <c r="T128" s="209"/>
      <c r="U128" s="209"/>
      <c r="V128" s="209"/>
      <c r="W128" s="210"/>
      <c r="X128" s="261"/>
      <c r="Y128" s="261"/>
      <c r="Z128" s="261"/>
      <c r="AA128" s="261"/>
      <c r="AB128" s="261"/>
      <c r="AC128" s="261"/>
      <c r="AD128" s="262"/>
      <c r="AE128" s="68"/>
      <c r="AF128" s="68"/>
    </row>
    <row r="129" spans="1:32" ht="6.6" customHeight="1" x14ac:dyDescent="0.4">
      <c r="A129" s="204">
        <v>15</v>
      </c>
      <c r="B129" s="223"/>
      <c r="C129" s="224"/>
      <c r="D129" s="207" t="s">
        <v>6</v>
      </c>
      <c r="E129" s="230"/>
      <c r="F129" s="224"/>
      <c r="G129" s="224"/>
      <c r="H129" s="231"/>
      <c r="I129" s="234"/>
      <c r="J129" s="224"/>
      <c r="K129" s="224"/>
      <c r="L129" s="235"/>
      <c r="M129" s="240">
        <f>(I129-E129)*24</f>
        <v>0</v>
      </c>
      <c r="N129" s="241"/>
      <c r="O129" s="241"/>
      <c r="P129" s="246" t="s">
        <v>56</v>
      </c>
      <c r="Q129" s="205"/>
      <c r="R129" s="206"/>
      <c r="S129" s="206"/>
      <c r="T129" s="206"/>
      <c r="U129" s="206"/>
      <c r="V129" s="206"/>
      <c r="W129" s="207"/>
      <c r="X129" s="250"/>
      <c r="Y129" s="250"/>
      <c r="Z129" s="250"/>
      <c r="AA129" s="250"/>
      <c r="AB129" s="250"/>
      <c r="AC129" s="250"/>
      <c r="AD129" s="251"/>
      <c r="AE129" s="67"/>
      <c r="AF129" s="67"/>
    </row>
    <row r="130" spans="1:32" ht="6.6" customHeight="1" x14ac:dyDescent="0.4">
      <c r="A130" s="204"/>
      <c r="B130" s="225"/>
      <c r="C130" s="226"/>
      <c r="D130" s="229"/>
      <c r="E130" s="225"/>
      <c r="F130" s="226"/>
      <c r="G130" s="226"/>
      <c r="H130" s="232"/>
      <c r="I130" s="236"/>
      <c r="J130" s="226"/>
      <c r="K130" s="226"/>
      <c r="L130" s="237"/>
      <c r="M130" s="242"/>
      <c r="N130" s="243"/>
      <c r="O130" s="243"/>
      <c r="P130" s="247"/>
      <c r="Q130" s="249"/>
      <c r="R130" s="164"/>
      <c r="S130" s="164"/>
      <c r="T130" s="164"/>
      <c r="U130" s="164"/>
      <c r="V130" s="164"/>
      <c r="W130" s="229"/>
      <c r="X130" s="252"/>
      <c r="Y130" s="252"/>
      <c r="Z130" s="252"/>
      <c r="AA130" s="252"/>
      <c r="AB130" s="252"/>
      <c r="AC130" s="252"/>
      <c r="AD130" s="253"/>
      <c r="AE130" s="67"/>
      <c r="AF130" s="67"/>
    </row>
    <row r="131" spans="1:32" ht="6.6" customHeight="1" x14ac:dyDescent="0.4">
      <c r="A131" s="204"/>
      <c r="B131" s="225"/>
      <c r="C131" s="226"/>
      <c r="D131" s="229"/>
      <c r="E131" s="225"/>
      <c r="F131" s="226"/>
      <c r="G131" s="226"/>
      <c r="H131" s="232"/>
      <c r="I131" s="236"/>
      <c r="J131" s="226"/>
      <c r="K131" s="226"/>
      <c r="L131" s="237"/>
      <c r="M131" s="244"/>
      <c r="N131" s="245"/>
      <c r="O131" s="245"/>
      <c r="P131" s="248"/>
      <c r="Q131" s="249"/>
      <c r="R131" s="164"/>
      <c r="S131" s="164"/>
      <c r="T131" s="164"/>
      <c r="U131" s="164"/>
      <c r="V131" s="164"/>
      <c r="W131" s="229"/>
      <c r="X131" s="252"/>
      <c r="Y131" s="252"/>
      <c r="Z131" s="252"/>
      <c r="AA131" s="252"/>
      <c r="AB131" s="252"/>
      <c r="AC131" s="252"/>
      <c r="AD131" s="253"/>
      <c r="AE131" s="67"/>
      <c r="AF131" s="67"/>
    </row>
    <row r="132" spans="1:32" ht="6.6" customHeight="1" x14ac:dyDescent="0.4">
      <c r="A132" s="204"/>
      <c r="B132" s="225"/>
      <c r="C132" s="226"/>
      <c r="D132" s="229"/>
      <c r="E132" s="225"/>
      <c r="F132" s="226"/>
      <c r="G132" s="226"/>
      <c r="H132" s="232"/>
      <c r="I132" s="236"/>
      <c r="J132" s="226"/>
      <c r="K132" s="226"/>
      <c r="L132" s="237"/>
      <c r="M132" s="254"/>
      <c r="N132" s="255"/>
      <c r="O132" s="255"/>
      <c r="P132" s="256" t="s">
        <v>55</v>
      </c>
      <c r="Q132" s="249"/>
      <c r="R132" s="164"/>
      <c r="S132" s="164"/>
      <c r="T132" s="164"/>
      <c r="U132" s="164"/>
      <c r="V132" s="164"/>
      <c r="W132" s="229"/>
      <c r="X132" s="252"/>
      <c r="Y132" s="252"/>
      <c r="Z132" s="252"/>
      <c r="AA132" s="252"/>
      <c r="AB132" s="252"/>
      <c r="AC132" s="252"/>
      <c r="AD132" s="253"/>
      <c r="AE132" s="67"/>
      <c r="AF132" s="67"/>
    </row>
    <row r="133" spans="1:32" ht="6.6" customHeight="1" x14ac:dyDescent="0.4">
      <c r="A133" s="204"/>
      <c r="B133" s="225"/>
      <c r="C133" s="226"/>
      <c r="D133" s="229"/>
      <c r="E133" s="225"/>
      <c r="F133" s="226"/>
      <c r="G133" s="226"/>
      <c r="H133" s="232"/>
      <c r="I133" s="236"/>
      <c r="J133" s="226"/>
      <c r="K133" s="226"/>
      <c r="L133" s="237"/>
      <c r="M133" s="225"/>
      <c r="N133" s="226"/>
      <c r="O133" s="226"/>
      <c r="P133" s="257"/>
      <c r="Q133" s="249"/>
      <c r="R133" s="164"/>
      <c r="S133" s="164"/>
      <c r="T133" s="164"/>
      <c r="U133" s="164"/>
      <c r="V133" s="164"/>
      <c r="W133" s="229"/>
      <c r="X133" s="259"/>
      <c r="Y133" s="259"/>
      <c r="Z133" s="259"/>
      <c r="AA133" s="259"/>
      <c r="AB133" s="259"/>
      <c r="AC133" s="259"/>
      <c r="AD133" s="260"/>
      <c r="AE133" s="68"/>
      <c r="AF133" s="68"/>
    </row>
    <row r="134" spans="1:32" ht="6.6" customHeight="1" x14ac:dyDescent="0.4">
      <c r="A134" s="204"/>
      <c r="B134" s="227"/>
      <c r="C134" s="228"/>
      <c r="D134" s="210"/>
      <c r="E134" s="227"/>
      <c r="F134" s="228"/>
      <c r="G134" s="228"/>
      <c r="H134" s="233"/>
      <c r="I134" s="238"/>
      <c r="J134" s="228"/>
      <c r="K134" s="228"/>
      <c r="L134" s="239"/>
      <c r="M134" s="227"/>
      <c r="N134" s="228"/>
      <c r="O134" s="228"/>
      <c r="P134" s="258"/>
      <c r="Q134" s="208"/>
      <c r="R134" s="209"/>
      <c r="S134" s="209"/>
      <c r="T134" s="209"/>
      <c r="U134" s="209"/>
      <c r="V134" s="209"/>
      <c r="W134" s="210"/>
      <c r="X134" s="261"/>
      <c r="Y134" s="261"/>
      <c r="Z134" s="261"/>
      <c r="AA134" s="261"/>
      <c r="AB134" s="261"/>
      <c r="AC134" s="261"/>
      <c r="AD134" s="262"/>
      <c r="AE134" s="68"/>
      <c r="AF134" s="68"/>
    </row>
    <row r="135" spans="1:32" ht="6.6" customHeight="1" x14ac:dyDescent="0.4">
      <c r="A135" s="204">
        <v>16</v>
      </c>
      <c r="B135" s="223"/>
      <c r="C135" s="224"/>
      <c r="D135" s="207" t="s">
        <v>6</v>
      </c>
      <c r="E135" s="230"/>
      <c r="F135" s="224"/>
      <c r="G135" s="224"/>
      <c r="H135" s="231"/>
      <c r="I135" s="234"/>
      <c r="J135" s="263"/>
      <c r="K135" s="263"/>
      <c r="L135" s="264"/>
      <c r="M135" s="240">
        <f>(I135-E135)*24</f>
        <v>0</v>
      </c>
      <c r="N135" s="241"/>
      <c r="O135" s="241"/>
      <c r="P135" s="247" t="s">
        <v>56</v>
      </c>
      <c r="Q135" s="205"/>
      <c r="R135" s="206"/>
      <c r="S135" s="206"/>
      <c r="T135" s="206"/>
      <c r="U135" s="206"/>
      <c r="V135" s="206"/>
      <c r="W135" s="207"/>
      <c r="X135" s="250"/>
      <c r="Y135" s="250"/>
      <c r="Z135" s="250"/>
      <c r="AA135" s="250"/>
      <c r="AB135" s="250"/>
      <c r="AC135" s="250"/>
      <c r="AD135" s="251"/>
      <c r="AE135" s="67"/>
      <c r="AF135" s="67"/>
    </row>
    <row r="136" spans="1:32" ht="6.6" customHeight="1" x14ac:dyDescent="0.4">
      <c r="A136" s="204"/>
      <c r="B136" s="225"/>
      <c r="C136" s="226"/>
      <c r="D136" s="229"/>
      <c r="E136" s="225"/>
      <c r="F136" s="226"/>
      <c r="G136" s="226"/>
      <c r="H136" s="232"/>
      <c r="I136" s="265"/>
      <c r="J136" s="266"/>
      <c r="K136" s="266"/>
      <c r="L136" s="267"/>
      <c r="M136" s="242"/>
      <c r="N136" s="243"/>
      <c r="O136" s="243"/>
      <c r="P136" s="247"/>
      <c r="Q136" s="249"/>
      <c r="R136" s="164"/>
      <c r="S136" s="164"/>
      <c r="T136" s="164"/>
      <c r="U136" s="164"/>
      <c r="V136" s="164"/>
      <c r="W136" s="229"/>
      <c r="X136" s="252"/>
      <c r="Y136" s="252"/>
      <c r="Z136" s="252"/>
      <c r="AA136" s="252"/>
      <c r="AB136" s="252"/>
      <c r="AC136" s="252"/>
      <c r="AD136" s="253"/>
      <c r="AE136" s="67"/>
      <c r="AF136" s="67"/>
    </row>
    <row r="137" spans="1:32" ht="6.6" customHeight="1" x14ac:dyDescent="0.4">
      <c r="A137" s="204"/>
      <c r="B137" s="225"/>
      <c r="C137" s="226"/>
      <c r="D137" s="229"/>
      <c r="E137" s="225"/>
      <c r="F137" s="226"/>
      <c r="G137" s="226"/>
      <c r="H137" s="232"/>
      <c r="I137" s="265"/>
      <c r="J137" s="266"/>
      <c r="K137" s="266"/>
      <c r="L137" s="267"/>
      <c r="M137" s="244"/>
      <c r="N137" s="245"/>
      <c r="O137" s="245"/>
      <c r="P137" s="248"/>
      <c r="Q137" s="249"/>
      <c r="R137" s="164"/>
      <c r="S137" s="164"/>
      <c r="T137" s="164"/>
      <c r="U137" s="164"/>
      <c r="V137" s="164"/>
      <c r="W137" s="229"/>
      <c r="X137" s="252"/>
      <c r="Y137" s="252"/>
      <c r="Z137" s="252"/>
      <c r="AA137" s="252"/>
      <c r="AB137" s="252"/>
      <c r="AC137" s="252"/>
      <c r="AD137" s="253"/>
      <c r="AE137" s="67"/>
      <c r="AF137" s="67"/>
    </row>
    <row r="138" spans="1:32" ht="6.6" customHeight="1" x14ac:dyDescent="0.4">
      <c r="A138" s="204"/>
      <c r="B138" s="225"/>
      <c r="C138" s="226"/>
      <c r="D138" s="229"/>
      <c r="E138" s="225"/>
      <c r="F138" s="226"/>
      <c r="G138" s="226"/>
      <c r="H138" s="232"/>
      <c r="I138" s="265"/>
      <c r="J138" s="266"/>
      <c r="K138" s="266"/>
      <c r="L138" s="267"/>
      <c r="M138" s="254"/>
      <c r="N138" s="255"/>
      <c r="O138" s="255"/>
      <c r="P138" s="256" t="s">
        <v>55</v>
      </c>
      <c r="Q138" s="249"/>
      <c r="R138" s="164"/>
      <c r="S138" s="164"/>
      <c r="T138" s="164"/>
      <c r="U138" s="164"/>
      <c r="V138" s="164"/>
      <c r="W138" s="229"/>
      <c r="X138" s="252"/>
      <c r="Y138" s="252"/>
      <c r="Z138" s="252"/>
      <c r="AA138" s="252"/>
      <c r="AB138" s="252"/>
      <c r="AC138" s="252"/>
      <c r="AD138" s="253"/>
      <c r="AE138" s="67"/>
      <c r="AF138" s="67"/>
    </row>
    <row r="139" spans="1:32" ht="6.6" customHeight="1" x14ac:dyDescent="0.4">
      <c r="A139" s="204"/>
      <c r="B139" s="225"/>
      <c r="C139" s="226"/>
      <c r="D139" s="229"/>
      <c r="E139" s="225"/>
      <c r="F139" s="226"/>
      <c r="G139" s="226"/>
      <c r="H139" s="232"/>
      <c r="I139" s="265"/>
      <c r="J139" s="266"/>
      <c r="K139" s="266"/>
      <c r="L139" s="267"/>
      <c r="M139" s="225"/>
      <c r="N139" s="226"/>
      <c r="O139" s="226"/>
      <c r="P139" s="257"/>
      <c r="Q139" s="249"/>
      <c r="R139" s="164"/>
      <c r="S139" s="164"/>
      <c r="T139" s="164"/>
      <c r="U139" s="164"/>
      <c r="V139" s="164"/>
      <c r="W139" s="229"/>
      <c r="X139" s="259"/>
      <c r="Y139" s="259"/>
      <c r="Z139" s="259"/>
      <c r="AA139" s="259"/>
      <c r="AB139" s="259"/>
      <c r="AC139" s="259"/>
      <c r="AD139" s="260"/>
      <c r="AE139" s="68"/>
      <c r="AF139" s="68"/>
    </row>
    <row r="140" spans="1:32" ht="6.6" customHeight="1" x14ac:dyDescent="0.4">
      <c r="A140" s="204"/>
      <c r="B140" s="227"/>
      <c r="C140" s="228"/>
      <c r="D140" s="210"/>
      <c r="E140" s="227"/>
      <c r="F140" s="228"/>
      <c r="G140" s="228"/>
      <c r="H140" s="233"/>
      <c r="I140" s="268"/>
      <c r="J140" s="269"/>
      <c r="K140" s="269"/>
      <c r="L140" s="270"/>
      <c r="M140" s="227"/>
      <c r="N140" s="228"/>
      <c r="O140" s="228"/>
      <c r="P140" s="257"/>
      <c r="Q140" s="208"/>
      <c r="R140" s="209"/>
      <c r="S140" s="209"/>
      <c r="T140" s="209"/>
      <c r="U140" s="209"/>
      <c r="V140" s="209"/>
      <c r="W140" s="210"/>
      <c r="X140" s="261"/>
      <c r="Y140" s="261"/>
      <c r="Z140" s="261"/>
      <c r="AA140" s="261"/>
      <c r="AB140" s="261"/>
      <c r="AC140" s="261"/>
      <c r="AD140" s="262"/>
      <c r="AE140" s="68"/>
      <c r="AF140" s="68"/>
    </row>
    <row r="141" spans="1:32" ht="6.6" customHeight="1" x14ac:dyDescent="0.4">
      <c r="A141" s="204">
        <v>17</v>
      </c>
      <c r="B141" s="223"/>
      <c r="C141" s="224"/>
      <c r="D141" s="207" t="s">
        <v>6</v>
      </c>
      <c r="E141" s="230"/>
      <c r="F141" s="224"/>
      <c r="G141" s="224"/>
      <c r="H141" s="231"/>
      <c r="I141" s="234"/>
      <c r="J141" s="263"/>
      <c r="K141" s="263"/>
      <c r="L141" s="264"/>
      <c r="M141" s="240">
        <f>(I141-E141)*24</f>
        <v>0</v>
      </c>
      <c r="N141" s="241"/>
      <c r="O141" s="241"/>
      <c r="P141" s="246" t="s">
        <v>56</v>
      </c>
      <c r="Q141" s="205"/>
      <c r="R141" s="206"/>
      <c r="S141" s="206"/>
      <c r="T141" s="206"/>
      <c r="U141" s="206"/>
      <c r="V141" s="206"/>
      <c r="W141" s="207"/>
      <c r="X141" s="250"/>
      <c r="Y141" s="250"/>
      <c r="Z141" s="250"/>
      <c r="AA141" s="250"/>
      <c r="AB141" s="250"/>
      <c r="AC141" s="250"/>
      <c r="AD141" s="251"/>
      <c r="AE141" s="67"/>
      <c r="AF141" s="67"/>
    </row>
    <row r="142" spans="1:32" ht="6.6" customHeight="1" x14ac:dyDescent="0.4">
      <c r="A142" s="204"/>
      <c r="B142" s="225"/>
      <c r="C142" s="226"/>
      <c r="D142" s="229"/>
      <c r="E142" s="225"/>
      <c r="F142" s="226"/>
      <c r="G142" s="226"/>
      <c r="H142" s="232"/>
      <c r="I142" s="265"/>
      <c r="J142" s="266"/>
      <c r="K142" s="266"/>
      <c r="L142" s="267"/>
      <c r="M142" s="242"/>
      <c r="N142" s="243"/>
      <c r="O142" s="243"/>
      <c r="P142" s="247"/>
      <c r="Q142" s="249"/>
      <c r="R142" s="164"/>
      <c r="S142" s="164"/>
      <c r="T142" s="164"/>
      <c r="U142" s="164"/>
      <c r="V142" s="164"/>
      <c r="W142" s="229"/>
      <c r="X142" s="252"/>
      <c r="Y142" s="252"/>
      <c r="Z142" s="252"/>
      <c r="AA142" s="252"/>
      <c r="AB142" s="252"/>
      <c r="AC142" s="252"/>
      <c r="AD142" s="253"/>
      <c r="AE142" s="67"/>
      <c r="AF142" s="67"/>
    </row>
    <row r="143" spans="1:32" ht="6.6" customHeight="1" x14ac:dyDescent="0.4">
      <c r="A143" s="204"/>
      <c r="B143" s="225"/>
      <c r="C143" s="226"/>
      <c r="D143" s="229"/>
      <c r="E143" s="225"/>
      <c r="F143" s="226"/>
      <c r="G143" s="226"/>
      <c r="H143" s="232"/>
      <c r="I143" s="265"/>
      <c r="J143" s="266"/>
      <c r="K143" s="266"/>
      <c r="L143" s="267"/>
      <c r="M143" s="244"/>
      <c r="N143" s="245"/>
      <c r="O143" s="245"/>
      <c r="P143" s="248"/>
      <c r="Q143" s="249"/>
      <c r="R143" s="164"/>
      <c r="S143" s="164"/>
      <c r="T143" s="164"/>
      <c r="U143" s="164"/>
      <c r="V143" s="164"/>
      <c r="W143" s="229"/>
      <c r="X143" s="252"/>
      <c r="Y143" s="252"/>
      <c r="Z143" s="252"/>
      <c r="AA143" s="252"/>
      <c r="AB143" s="252"/>
      <c r="AC143" s="252"/>
      <c r="AD143" s="253"/>
      <c r="AE143" s="67"/>
      <c r="AF143" s="67"/>
    </row>
    <row r="144" spans="1:32" ht="6.6" customHeight="1" x14ac:dyDescent="0.4">
      <c r="A144" s="204"/>
      <c r="B144" s="225"/>
      <c r="C144" s="226"/>
      <c r="D144" s="229"/>
      <c r="E144" s="225"/>
      <c r="F144" s="226"/>
      <c r="G144" s="226"/>
      <c r="H144" s="232"/>
      <c r="I144" s="265"/>
      <c r="J144" s="266"/>
      <c r="K144" s="266"/>
      <c r="L144" s="267"/>
      <c r="M144" s="254"/>
      <c r="N144" s="255"/>
      <c r="O144" s="255"/>
      <c r="P144" s="256" t="s">
        <v>55</v>
      </c>
      <c r="Q144" s="249"/>
      <c r="R144" s="164"/>
      <c r="S144" s="164"/>
      <c r="T144" s="164"/>
      <c r="U144" s="164"/>
      <c r="V144" s="164"/>
      <c r="W144" s="229"/>
      <c r="X144" s="252"/>
      <c r="Y144" s="252"/>
      <c r="Z144" s="252"/>
      <c r="AA144" s="252"/>
      <c r="AB144" s="252"/>
      <c r="AC144" s="252"/>
      <c r="AD144" s="253"/>
      <c r="AE144" s="67"/>
      <c r="AF144" s="67"/>
    </row>
    <row r="145" spans="1:32" ht="6.6" customHeight="1" x14ac:dyDescent="0.4">
      <c r="A145" s="204"/>
      <c r="B145" s="225"/>
      <c r="C145" s="226"/>
      <c r="D145" s="229"/>
      <c r="E145" s="225"/>
      <c r="F145" s="226"/>
      <c r="G145" s="226"/>
      <c r="H145" s="232"/>
      <c r="I145" s="265"/>
      <c r="J145" s="266"/>
      <c r="K145" s="266"/>
      <c r="L145" s="267"/>
      <c r="M145" s="225"/>
      <c r="N145" s="226"/>
      <c r="O145" s="226"/>
      <c r="P145" s="257"/>
      <c r="Q145" s="249"/>
      <c r="R145" s="164"/>
      <c r="S145" s="164"/>
      <c r="T145" s="164"/>
      <c r="U145" s="164"/>
      <c r="V145" s="164"/>
      <c r="W145" s="229"/>
      <c r="X145" s="259"/>
      <c r="Y145" s="259"/>
      <c r="Z145" s="259"/>
      <c r="AA145" s="259"/>
      <c r="AB145" s="259"/>
      <c r="AC145" s="259"/>
      <c r="AD145" s="260"/>
      <c r="AE145" s="68"/>
      <c r="AF145" s="68"/>
    </row>
    <row r="146" spans="1:32" ht="6.6" customHeight="1" x14ac:dyDescent="0.4">
      <c r="A146" s="204"/>
      <c r="B146" s="227"/>
      <c r="C146" s="228"/>
      <c r="D146" s="210"/>
      <c r="E146" s="227"/>
      <c r="F146" s="228"/>
      <c r="G146" s="228"/>
      <c r="H146" s="233"/>
      <c r="I146" s="268"/>
      <c r="J146" s="269"/>
      <c r="K146" s="269"/>
      <c r="L146" s="270"/>
      <c r="M146" s="227"/>
      <c r="N146" s="228"/>
      <c r="O146" s="228"/>
      <c r="P146" s="258"/>
      <c r="Q146" s="208"/>
      <c r="R146" s="209"/>
      <c r="S146" s="209"/>
      <c r="T146" s="209"/>
      <c r="U146" s="209"/>
      <c r="V146" s="209"/>
      <c r="W146" s="210"/>
      <c r="X146" s="261"/>
      <c r="Y146" s="261"/>
      <c r="Z146" s="261"/>
      <c r="AA146" s="261"/>
      <c r="AB146" s="261"/>
      <c r="AC146" s="261"/>
      <c r="AD146" s="262"/>
      <c r="AE146" s="68"/>
      <c r="AF146" s="68"/>
    </row>
    <row r="147" spans="1:32" ht="6.6" customHeight="1" x14ac:dyDescent="0.4">
      <c r="A147" s="204">
        <v>18</v>
      </c>
      <c r="B147" s="223"/>
      <c r="C147" s="224"/>
      <c r="D147" s="207" t="s">
        <v>6</v>
      </c>
      <c r="E147" s="230"/>
      <c r="F147" s="224"/>
      <c r="G147" s="224"/>
      <c r="H147" s="231"/>
      <c r="I147" s="234"/>
      <c r="J147" s="224"/>
      <c r="K147" s="224"/>
      <c r="L147" s="235"/>
      <c r="M147" s="240">
        <f>(I147-E147)*24</f>
        <v>0</v>
      </c>
      <c r="N147" s="241"/>
      <c r="O147" s="241"/>
      <c r="P147" s="247" t="s">
        <v>56</v>
      </c>
      <c r="Q147" s="205"/>
      <c r="R147" s="206"/>
      <c r="S147" s="206"/>
      <c r="T147" s="206"/>
      <c r="U147" s="206"/>
      <c r="V147" s="206"/>
      <c r="W147" s="207"/>
      <c r="X147" s="250"/>
      <c r="Y147" s="250"/>
      <c r="Z147" s="250"/>
      <c r="AA147" s="250"/>
      <c r="AB147" s="250"/>
      <c r="AC147" s="250"/>
      <c r="AD147" s="251"/>
      <c r="AE147" s="67"/>
      <c r="AF147" s="67"/>
    </row>
    <row r="148" spans="1:32" ht="6.6" customHeight="1" x14ac:dyDescent="0.4">
      <c r="A148" s="204"/>
      <c r="B148" s="225"/>
      <c r="C148" s="226"/>
      <c r="D148" s="229"/>
      <c r="E148" s="225"/>
      <c r="F148" s="226"/>
      <c r="G148" s="226"/>
      <c r="H148" s="232"/>
      <c r="I148" s="236"/>
      <c r="J148" s="226"/>
      <c r="K148" s="226"/>
      <c r="L148" s="237"/>
      <c r="M148" s="242"/>
      <c r="N148" s="243"/>
      <c r="O148" s="243"/>
      <c r="P148" s="247"/>
      <c r="Q148" s="249"/>
      <c r="R148" s="164"/>
      <c r="S148" s="164"/>
      <c r="T148" s="164"/>
      <c r="U148" s="164"/>
      <c r="V148" s="164"/>
      <c r="W148" s="229"/>
      <c r="X148" s="252"/>
      <c r="Y148" s="252"/>
      <c r="Z148" s="252"/>
      <c r="AA148" s="252"/>
      <c r="AB148" s="252"/>
      <c r="AC148" s="252"/>
      <c r="AD148" s="253"/>
      <c r="AE148" s="67"/>
      <c r="AF148" s="67"/>
    </row>
    <row r="149" spans="1:32" ht="6.6" customHeight="1" x14ac:dyDescent="0.4">
      <c r="A149" s="204"/>
      <c r="B149" s="225"/>
      <c r="C149" s="226"/>
      <c r="D149" s="229"/>
      <c r="E149" s="225"/>
      <c r="F149" s="226"/>
      <c r="G149" s="226"/>
      <c r="H149" s="232"/>
      <c r="I149" s="236"/>
      <c r="J149" s="226"/>
      <c r="K149" s="226"/>
      <c r="L149" s="237"/>
      <c r="M149" s="244"/>
      <c r="N149" s="245"/>
      <c r="O149" s="245"/>
      <c r="P149" s="248"/>
      <c r="Q149" s="249"/>
      <c r="R149" s="164"/>
      <c r="S149" s="164"/>
      <c r="T149" s="164"/>
      <c r="U149" s="164"/>
      <c r="V149" s="164"/>
      <c r="W149" s="229"/>
      <c r="X149" s="252"/>
      <c r="Y149" s="252"/>
      <c r="Z149" s="252"/>
      <c r="AA149" s="252"/>
      <c r="AB149" s="252"/>
      <c r="AC149" s="252"/>
      <c r="AD149" s="253"/>
      <c r="AE149" s="67"/>
      <c r="AF149" s="67"/>
    </row>
    <row r="150" spans="1:32" ht="6.6" customHeight="1" x14ac:dyDescent="0.4">
      <c r="A150" s="204"/>
      <c r="B150" s="225"/>
      <c r="C150" s="226"/>
      <c r="D150" s="229"/>
      <c r="E150" s="225"/>
      <c r="F150" s="226"/>
      <c r="G150" s="226"/>
      <c r="H150" s="232"/>
      <c r="I150" s="236"/>
      <c r="J150" s="226"/>
      <c r="K150" s="226"/>
      <c r="L150" s="237"/>
      <c r="M150" s="254"/>
      <c r="N150" s="255"/>
      <c r="O150" s="255"/>
      <c r="P150" s="256" t="s">
        <v>55</v>
      </c>
      <c r="Q150" s="249"/>
      <c r="R150" s="164"/>
      <c r="S150" s="164"/>
      <c r="T150" s="164"/>
      <c r="U150" s="164"/>
      <c r="V150" s="164"/>
      <c r="W150" s="229"/>
      <c r="X150" s="252"/>
      <c r="Y150" s="252"/>
      <c r="Z150" s="252"/>
      <c r="AA150" s="252"/>
      <c r="AB150" s="252"/>
      <c r="AC150" s="252"/>
      <c r="AD150" s="253"/>
      <c r="AE150" s="67"/>
      <c r="AF150" s="67"/>
    </row>
    <row r="151" spans="1:32" ht="6.6" customHeight="1" x14ac:dyDescent="0.4">
      <c r="A151" s="204"/>
      <c r="B151" s="225"/>
      <c r="C151" s="226"/>
      <c r="D151" s="229"/>
      <c r="E151" s="225"/>
      <c r="F151" s="226"/>
      <c r="G151" s="226"/>
      <c r="H151" s="232"/>
      <c r="I151" s="236"/>
      <c r="J151" s="226"/>
      <c r="K151" s="226"/>
      <c r="L151" s="237"/>
      <c r="M151" s="225"/>
      <c r="N151" s="226"/>
      <c r="O151" s="226"/>
      <c r="P151" s="257"/>
      <c r="Q151" s="249"/>
      <c r="R151" s="164"/>
      <c r="S151" s="164"/>
      <c r="T151" s="164"/>
      <c r="U151" s="164"/>
      <c r="V151" s="164"/>
      <c r="W151" s="229"/>
      <c r="X151" s="259"/>
      <c r="Y151" s="259"/>
      <c r="Z151" s="259"/>
      <c r="AA151" s="259"/>
      <c r="AB151" s="259"/>
      <c r="AC151" s="259"/>
      <c r="AD151" s="260"/>
      <c r="AE151" s="68"/>
      <c r="AF151" s="68"/>
    </row>
    <row r="152" spans="1:32" ht="6.6" customHeight="1" x14ac:dyDescent="0.4">
      <c r="A152" s="204"/>
      <c r="B152" s="227"/>
      <c r="C152" s="228"/>
      <c r="D152" s="210"/>
      <c r="E152" s="227"/>
      <c r="F152" s="228"/>
      <c r="G152" s="228"/>
      <c r="H152" s="233"/>
      <c r="I152" s="238"/>
      <c r="J152" s="228"/>
      <c r="K152" s="228"/>
      <c r="L152" s="239"/>
      <c r="M152" s="227"/>
      <c r="N152" s="228"/>
      <c r="O152" s="228"/>
      <c r="P152" s="257"/>
      <c r="Q152" s="208"/>
      <c r="R152" s="209"/>
      <c r="S152" s="209"/>
      <c r="T152" s="209"/>
      <c r="U152" s="209"/>
      <c r="V152" s="209"/>
      <c r="W152" s="210"/>
      <c r="X152" s="261"/>
      <c r="Y152" s="261"/>
      <c r="Z152" s="261"/>
      <c r="AA152" s="261"/>
      <c r="AB152" s="261"/>
      <c r="AC152" s="261"/>
      <c r="AD152" s="262"/>
      <c r="AE152" s="68"/>
      <c r="AF152" s="68"/>
    </row>
    <row r="153" spans="1:32" ht="6.6" customHeight="1" x14ac:dyDescent="0.4">
      <c r="A153" s="204">
        <v>19</v>
      </c>
      <c r="B153" s="223"/>
      <c r="C153" s="224"/>
      <c r="D153" s="207" t="s">
        <v>6</v>
      </c>
      <c r="E153" s="230"/>
      <c r="F153" s="224"/>
      <c r="G153" s="224"/>
      <c r="H153" s="231"/>
      <c r="I153" s="234"/>
      <c r="J153" s="263"/>
      <c r="K153" s="263"/>
      <c r="L153" s="264"/>
      <c r="M153" s="240">
        <f>(I153-E153)*24</f>
        <v>0</v>
      </c>
      <c r="N153" s="241"/>
      <c r="O153" s="241"/>
      <c r="P153" s="246" t="s">
        <v>56</v>
      </c>
      <c r="Q153" s="205"/>
      <c r="R153" s="206"/>
      <c r="S153" s="206"/>
      <c r="T153" s="206"/>
      <c r="U153" s="206"/>
      <c r="V153" s="206"/>
      <c r="W153" s="207"/>
      <c r="X153" s="250"/>
      <c r="Y153" s="250"/>
      <c r="Z153" s="250"/>
      <c r="AA153" s="250"/>
      <c r="AB153" s="250"/>
      <c r="AC153" s="250"/>
      <c r="AD153" s="251"/>
      <c r="AE153" s="67"/>
      <c r="AF153" s="67"/>
    </row>
    <row r="154" spans="1:32" ht="6.6" customHeight="1" x14ac:dyDescent="0.4">
      <c r="A154" s="204"/>
      <c r="B154" s="225"/>
      <c r="C154" s="226"/>
      <c r="D154" s="229"/>
      <c r="E154" s="225"/>
      <c r="F154" s="226"/>
      <c r="G154" s="226"/>
      <c r="H154" s="232"/>
      <c r="I154" s="265"/>
      <c r="J154" s="266"/>
      <c r="K154" s="266"/>
      <c r="L154" s="267"/>
      <c r="M154" s="242"/>
      <c r="N154" s="243"/>
      <c r="O154" s="243"/>
      <c r="P154" s="247"/>
      <c r="Q154" s="249"/>
      <c r="R154" s="164"/>
      <c r="S154" s="164"/>
      <c r="T154" s="164"/>
      <c r="U154" s="164"/>
      <c r="V154" s="164"/>
      <c r="W154" s="229"/>
      <c r="X154" s="252"/>
      <c r="Y154" s="252"/>
      <c r="Z154" s="252"/>
      <c r="AA154" s="252"/>
      <c r="AB154" s="252"/>
      <c r="AC154" s="252"/>
      <c r="AD154" s="253"/>
      <c r="AE154" s="67"/>
      <c r="AF154" s="67"/>
    </row>
    <row r="155" spans="1:32" ht="6.6" customHeight="1" x14ac:dyDescent="0.4">
      <c r="A155" s="204"/>
      <c r="B155" s="225"/>
      <c r="C155" s="226"/>
      <c r="D155" s="229"/>
      <c r="E155" s="225"/>
      <c r="F155" s="226"/>
      <c r="G155" s="226"/>
      <c r="H155" s="232"/>
      <c r="I155" s="265"/>
      <c r="J155" s="266"/>
      <c r="K155" s="266"/>
      <c r="L155" s="267"/>
      <c r="M155" s="244"/>
      <c r="N155" s="245"/>
      <c r="O155" s="245"/>
      <c r="P155" s="248"/>
      <c r="Q155" s="249"/>
      <c r="R155" s="164"/>
      <c r="S155" s="164"/>
      <c r="T155" s="164"/>
      <c r="U155" s="164"/>
      <c r="V155" s="164"/>
      <c r="W155" s="229"/>
      <c r="X155" s="252"/>
      <c r="Y155" s="252"/>
      <c r="Z155" s="252"/>
      <c r="AA155" s="252"/>
      <c r="AB155" s="252"/>
      <c r="AC155" s="252"/>
      <c r="AD155" s="253"/>
      <c r="AE155" s="67"/>
      <c r="AF155" s="67"/>
    </row>
    <row r="156" spans="1:32" ht="6.6" customHeight="1" x14ac:dyDescent="0.4">
      <c r="A156" s="204"/>
      <c r="B156" s="225"/>
      <c r="C156" s="226"/>
      <c r="D156" s="229"/>
      <c r="E156" s="225"/>
      <c r="F156" s="226"/>
      <c r="G156" s="226"/>
      <c r="H156" s="232"/>
      <c r="I156" s="265"/>
      <c r="J156" s="266"/>
      <c r="K156" s="266"/>
      <c r="L156" s="267"/>
      <c r="M156" s="254"/>
      <c r="N156" s="255"/>
      <c r="O156" s="255"/>
      <c r="P156" s="256" t="s">
        <v>55</v>
      </c>
      <c r="Q156" s="249"/>
      <c r="R156" s="164"/>
      <c r="S156" s="164"/>
      <c r="T156" s="164"/>
      <c r="U156" s="164"/>
      <c r="V156" s="164"/>
      <c r="W156" s="229"/>
      <c r="X156" s="252"/>
      <c r="Y156" s="252"/>
      <c r="Z156" s="252"/>
      <c r="AA156" s="252"/>
      <c r="AB156" s="252"/>
      <c r="AC156" s="252"/>
      <c r="AD156" s="253"/>
      <c r="AE156" s="67"/>
      <c r="AF156" s="67"/>
    </row>
    <row r="157" spans="1:32" ht="6.6" customHeight="1" x14ac:dyDescent="0.4">
      <c r="A157" s="204"/>
      <c r="B157" s="225"/>
      <c r="C157" s="226"/>
      <c r="D157" s="229"/>
      <c r="E157" s="225"/>
      <c r="F157" s="226"/>
      <c r="G157" s="226"/>
      <c r="H157" s="232"/>
      <c r="I157" s="265"/>
      <c r="J157" s="266"/>
      <c r="K157" s="266"/>
      <c r="L157" s="267"/>
      <c r="M157" s="225"/>
      <c r="N157" s="226"/>
      <c r="O157" s="226"/>
      <c r="P157" s="257"/>
      <c r="Q157" s="249"/>
      <c r="R157" s="164"/>
      <c r="S157" s="164"/>
      <c r="T157" s="164"/>
      <c r="U157" s="164"/>
      <c r="V157" s="164"/>
      <c r="W157" s="229"/>
      <c r="X157" s="259"/>
      <c r="Y157" s="259"/>
      <c r="Z157" s="259"/>
      <c r="AA157" s="259"/>
      <c r="AB157" s="259"/>
      <c r="AC157" s="259"/>
      <c r="AD157" s="260"/>
      <c r="AE157" s="68"/>
      <c r="AF157" s="68"/>
    </row>
    <row r="158" spans="1:32" ht="6.6" customHeight="1" x14ac:dyDescent="0.4">
      <c r="A158" s="204"/>
      <c r="B158" s="227"/>
      <c r="C158" s="228"/>
      <c r="D158" s="210"/>
      <c r="E158" s="227"/>
      <c r="F158" s="228"/>
      <c r="G158" s="228"/>
      <c r="H158" s="233"/>
      <c r="I158" s="268"/>
      <c r="J158" s="269"/>
      <c r="K158" s="269"/>
      <c r="L158" s="270"/>
      <c r="M158" s="227"/>
      <c r="N158" s="228"/>
      <c r="O158" s="228"/>
      <c r="P158" s="258"/>
      <c r="Q158" s="208"/>
      <c r="R158" s="209"/>
      <c r="S158" s="209"/>
      <c r="T158" s="209"/>
      <c r="U158" s="209"/>
      <c r="V158" s="209"/>
      <c r="W158" s="210"/>
      <c r="X158" s="261"/>
      <c r="Y158" s="261"/>
      <c r="Z158" s="261"/>
      <c r="AA158" s="261"/>
      <c r="AB158" s="261"/>
      <c r="AC158" s="261"/>
      <c r="AD158" s="262"/>
      <c r="AE158" s="68"/>
      <c r="AF158" s="68"/>
    </row>
    <row r="159" spans="1:32" ht="6.6" customHeight="1" x14ac:dyDescent="0.4">
      <c r="A159" s="204">
        <v>20</v>
      </c>
      <c r="B159" s="223"/>
      <c r="C159" s="224"/>
      <c r="D159" s="207" t="s">
        <v>6</v>
      </c>
      <c r="E159" s="230"/>
      <c r="F159" s="224"/>
      <c r="G159" s="224"/>
      <c r="H159" s="231"/>
      <c r="I159" s="234"/>
      <c r="J159" s="263"/>
      <c r="K159" s="263"/>
      <c r="L159" s="264"/>
      <c r="M159" s="240">
        <f>(I159-E159)*24</f>
        <v>0</v>
      </c>
      <c r="N159" s="241"/>
      <c r="O159" s="241"/>
      <c r="P159" s="247" t="s">
        <v>56</v>
      </c>
      <c r="Q159" s="205"/>
      <c r="R159" s="206"/>
      <c r="S159" s="206"/>
      <c r="T159" s="206"/>
      <c r="U159" s="206"/>
      <c r="V159" s="206"/>
      <c r="W159" s="207"/>
      <c r="X159" s="250"/>
      <c r="Y159" s="250"/>
      <c r="Z159" s="250"/>
      <c r="AA159" s="250"/>
      <c r="AB159" s="250"/>
      <c r="AC159" s="250"/>
      <c r="AD159" s="251"/>
      <c r="AE159" s="67"/>
      <c r="AF159" s="67"/>
    </row>
    <row r="160" spans="1:32" ht="6.6" customHeight="1" x14ac:dyDescent="0.4">
      <c r="A160" s="204"/>
      <c r="B160" s="225"/>
      <c r="C160" s="226"/>
      <c r="D160" s="229"/>
      <c r="E160" s="225"/>
      <c r="F160" s="226"/>
      <c r="G160" s="226"/>
      <c r="H160" s="232"/>
      <c r="I160" s="265"/>
      <c r="J160" s="266"/>
      <c r="K160" s="266"/>
      <c r="L160" s="267"/>
      <c r="M160" s="242"/>
      <c r="N160" s="243"/>
      <c r="O160" s="243"/>
      <c r="P160" s="247"/>
      <c r="Q160" s="249"/>
      <c r="R160" s="164"/>
      <c r="S160" s="164"/>
      <c r="T160" s="164"/>
      <c r="U160" s="164"/>
      <c r="V160" s="164"/>
      <c r="W160" s="229"/>
      <c r="X160" s="252"/>
      <c r="Y160" s="252"/>
      <c r="Z160" s="252"/>
      <c r="AA160" s="252"/>
      <c r="AB160" s="252"/>
      <c r="AC160" s="252"/>
      <c r="AD160" s="253"/>
      <c r="AE160" s="67"/>
      <c r="AF160" s="67"/>
    </row>
    <row r="161" spans="1:32" ht="6.6" customHeight="1" x14ac:dyDescent="0.4">
      <c r="A161" s="204"/>
      <c r="B161" s="225"/>
      <c r="C161" s="226"/>
      <c r="D161" s="229"/>
      <c r="E161" s="225"/>
      <c r="F161" s="226"/>
      <c r="G161" s="226"/>
      <c r="H161" s="232"/>
      <c r="I161" s="265"/>
      <c r="J161" s="266"/>
      <c r="K161" s="266"/>
      <c r="L161" s="267"/>
      <c r="M161" s="244"/>
      <c r="N161" s="245"/>
      <c r="O161" s="245"/>
      <c r="P161" s="248"/>
      <c r="Q161" s="249"/>
      <c r="R161" s="164"/>
      <c r="S161" s="164"/>
      <c r="T161" s="164"/>
      <c r="U161" s="164"/>
      <c r="V161" s="164"/>
      <c r="W161" s="229"/>
      <c r="X161" s="252"/>
      <c r="Y161" s="252"/>
      <c r="Z161" s="252"/>
      <c r="AA161" s="252"/>
      <c r="AB161" s="252"/>
      <c r="AC161" s="252"/>
      <c r="AD161" s="253"/>
      <c r="AE161" s="67"/>
      <c r="AF161" s="67"/>
    </row>
    <row r="162" spans="1:32" ht="6.6" customHeight="1" x14ac:dyDescent="0.4">
      <c r="A162" s="204"/>
      <c r="B162" s="225"/>
      <c r="C162" s="226"/>
      <c r="D162" s="229"/>
      <c r="E162" s="225"/>
      <c r="F162" s="226"/>
      <c r="G162" s="226"/>
      <c r="H162" s="232"/>
      <c r="I162" s="265"/>
      <c r="J162" s="266"/>
      <c r="K162" s="266"/>
      <c r="L162" s="267"/>
      <c r="M162" s="254"/>
      <c r="N162" s="255"/>
      <c r="O162" s="255"/>
      <c r="P162" s="256" t="s">
        <v>55</v>
      </c>
      <c r="Q162" s="249"/>
      <c r="R162" s="164"/>
      <c r="S162" s="164"/>
      <c r="T162" s="164"/>
      <c r="U162" s="164"/>
      <c r="V162" s="164"/>
      <c r="W162" s="229"/>
      <c r="X162" s="252"/>
      <c r="Y162" s="252"/>
      <c r="Z162" s="252"/>
      <c r="AA162" s="252"/>
      <c r="AB162" s="252"/>
      <c r="AC162" s="252"/>
      <c r="AD162" s="253"/>
      <c r="AE162" s="67"/>
      <c r="AF162" s="67"/>
    </row>
    <row r="163" spans="1:32" ht="6.6" customHeight="1" x14ac:dyDescent="0.4">
      <c r="A163" s="204"/>
      <c r="B163" s="225"/>
      <c r="C163" s="226"/>
      <c r="D163" s="229"/>
      <c r="E163" s="225"/>
      <c r="F163" s="226"/>
      <c r="G163" s="226"/>
      <c r="H163" s="232"/>
      <c r="I163" s="265"/>
      <c r="J163" s="266"/>
      <c r="K163" s="266"/>
      <c r="L163" s="267"/>
      <c r="M163" s="225"/>
      <c r="N163" s="226"/>
      <c r="O163" s="226"/>
      <c r="P163" s="257"/>
      <c r="Q163" s="249"/>
      <c r="R163" s="164"/>
      <c r="S163" s="164"/>
      <c r="T163" s="164"/>
      <c r="U163" s="164"/>
      <c r="V163" s="164"/>
      <c r="W163" s="229"/>
      <c r="X163" s="259"/>
      <c r="Y163" s="259"/>
      <c r="Z163" s="259"/>
      <c r="AA163" s="259"/>
      <c r="AB163" s="259"/>
      <c r="AC163" s="259"/>
      <c r="AD163" s="260"/>
      <c r="AE163" s="68"/>
      <c r="AF163" s="68"/>
    </row>
    <row r="164" spans="1:32" ht="6.6" customHeight="1" x14ac:dyDescent="0.4">
      <c r="A164" s="204"/>
      <c r="B164" s="227"/>
      <c r="C164" s="228"/>
      <c r="D164" s="210"/>
      <c r="E164" s="227"/>
      <c r="F164" s="228"/>
      <c r="G164" s="228"/>
      <c r="H164" s="233"/>
      <c r="I164" s="268"/>
      <c r="J164" s="269"/>
      <c r="K164" s="269"/>
      <c r="L164" s="270"/>
      <c r="M164" s="227"/>
      <c r="N164" s="228"/>
      <c r="O164" s="228"/>
      <c r="P164" s="258"/>
      <c r="Q164" s="208"/>
      <c r="R164" s="209"/>
      <c r="S164" s="209"/>
      <c r="T164" s="209"/>
      <c r="U164" s="209"/>
      <c r="V164" s="209"/>
      <c r="W164" s="210"/>
      <c r="X164" s="259"/>
      <c r="Y164" s="259"/>
      <c r="Z164" s="259"/>
      <c r="AA164" s="259"/>
      <c r="AB164" s="259"/>
      <c r="AC164" s="259"/>
      <c r="AD164" s="260"/>
      <c r="AE164" s="68"/>
      <c r="AF164" s="68"/>
    </row>
    <row r="165" spans="1:32" ht="6.6" customHeight="1" x14ac:dyDescent="0.4">
      <c r="A165" s="271" t="s">
        <v>52</v>
      </c>
      <c r="B165" s="271"/>
      <c r="C165" s="271"/>
      <c r="D165" s="271"/>
      <c r="E165" s="271"/>
      <c r="F165" s="271"/>
      <c r="G165" s="271"/>
      <c r="H165" s="271"/>
      <c r="I165" s="271"/>
      <c r="J165" s="271"/>
      <c r="K165" s="271"/>
      <c r="L165" s="271"/>
      <c r="M165" s="272">
        <f>SUM(M105,M111,M117,M123,M129,M135,M141,M147,M153,M159)</f>
        <v>0</v>
      </c>
      <c r="N165" s="241"/>
      <c r="O165" s="241"/>
      <c r="P165" s="278" t="s">
        <v>56</v>
      </c>
      <c r="Q165" s="280" t="s">
        <v>62</v>
      </c>
      <c r="R165" s="282">
        <f>入力シート!$M$3</f>
        <v>7520</v>
      </c>
      <c r="S165" s="282"/>
      <c r="T165" s="284" t="s">
        <v>63</v>
      </c>
      <c r="U165" s="286">
        <f>IF(M165="","",ROUNDDOWN(M165*R165,0))</f>
        <v>0</v>
      </c>
      <c r="V165" s="286"/>
      <c r="W165" s="286"/>
      <c r="X165" s="288">
        <f>IFERROR(U165+U168,"")</f>
        <v>0</v>
      </c>
      <c r="Y165" s="289"/>
      <c r="Z165" s="289"/>
      <c r="AA165" s="289"/>
      <c r="AB165" s="289"/>
      <c r="AC165" s="289"/>
      <c r="AD165" s="290"/>
      <c r="AE165" s="54"/>
      <c r="AF165" s="54"/>
    </row>
    <row r="166" spans="1:32" ht="6.6" customHeight="1" x14ac:dyDescent="0.4">
      <c r="A166" s="271"/>
      <c r="B166" s="271"/>
      <c r="C166" s="271"/>
      <c r="D166" s="271"/>
      <c r="E166" s="271"/>
      <c r="F166" s="271"/>
      <c r="G166" s="271"/>
      <c r="H166" s="271"/>
      <c r="I166" s="271"/>
      <c r="J166" s="271"/>
      <c r="K166" s="271"/>
      <c r="L166" s="271"/>
      <c r="M166" s="242"/>
      <c r="N166" s="243"/>
      <c r="O166" s="243"/>
      <c r="P166" s="279"/>
      <c r="Q166" s="281"/>
      <c r="R166" s="283"/>
      <c r="S166" s="283"/>
      <c r="T166" s="285"/>
      <c r="U166" s="287"/>
      <c r="V166" s="287"/>
      <c r="W166" s="287"/>
      <c r="X166" s="291"/>
      <c r="Y166" s="292"/>
      <c r="Z166" s="292"/>
      <c r="AA166" s="292"/>
      <c r="AB166" s="292"/>
      <c r="AC166" s="292"/>
      <c r="AD166" s="293"/>
      <c r="AE166" s="54"/>
      <c r="AF166" s="54"/>
    </row>
    <row r="167" spans="1:32" ht="6.6" customHeight="1" x14ac:dyDescent="0.4">
      <c r="A167" s="271"/>
      <c r="B167" s="271"/>
      <c r="C167" s="271"/>
      <c r="D167" s="271"/>
      <c r="E167" s="271"/>
      <c r="F167" s="271"/>
      <c r="G167" s="271"/>
      <c r="H167" s="271"/>
      <c r="I167" s="271"/>
      <c r="J167" s="271"/>
      <c r="K167" s="271"/>
      <c r="L167" s="271"/>
      <c r="M167" s="244"/>
      <c r="N167" s="245"/>
      <c r="O167" s="245"/>
      <c r="P167" s="279"/>
      <c r="Q167" s="281"/>
      <c r="R167" s="283"/>
      <c r="S167" s="283"/>
      <c r="T167" s="285"/>
      <c r="U167" s="287"/>
      <c r="V167" s="287"/>
      <c r="W167" s="287"/>
      <c r="X167" s="291"/>
      <c r="Y167" s="292"/>
      <c r="Z167" s="292"/>
      <c r="AA167" s="292"/>
      <c r="AB167" s="292"/>
      <c r="AC167" s="292"/>
      <c r="AD167" s="293"/>
      <c r="AE167" s="54"/>
      <c r="AF167" s="54"/>
    </row>
    <row r="168" spans="1:32" ht="6.6" customHeight="1" x14ac:dyDescent="0.4">
      <c r="A168" s="271"/>
      <c r="B168" s="271"/>
      <c r="C168" s="271"/>
      <c r="D168" s="271"/>
      <c r="E168" s="271"/>
      <c r="F168" s="271"/>
      <c r="G168" s="271"/>
      <c r="H168" s="271"/>
      <c r="I168" s="271"/>
      <c r="J168" s="271"/>
      <c r="K168" s="271"/>
      <c r="L168" s="271"/>
      <c r="M168" s="294">
        <f>SUM(M108,M114,M120,M126,M132,M138,M144,M150,M156,M162)</f>
        <v>0</v>
      </c>
      <c r="N168" s="295"/>
      <c r="O168" s="295"/>
      <c r="P168" s="300" t="s">
        <v>55</v>
      </c>
      <c r="Q168" s="302" t="s">
        <v>62</v>
      </c>
      <c r="R168" s="285">
        <f>入力シート!$M$4</f>
        <v>39</v>
      </c>
      <c r="S168" s="285"/>
      <c r="T168" s="285" t="s">
        <v>63</v>
      </c>
      <c r="U168" s="286">
        <f>IF(M168="","",ROUNDUP(M168*R168,0))</f>
        <v>0</v>
      </c>
      <c r="V168" s="286"/>
      <c r="W168" s="314"/>
      <c r="X168" s="291"/>
      <c r="Y168" s="292"/>
      <c r="Z168" s="292"/>
      <c r="AA168" s="292"/>
      <c r="AB168" s="292"/>
      <c r="AC168" s="292"/>
      <c r="AD168" s="293"/>
      <c r="AE168" s="54"/>
      <c r="AF168" s="54"/>
    </row>
    <row r="169" spans="1:32" ht="6.6" customHeight="1" x14ac:dyDescent="0.4">
      <c r="A169" s="271"/>
      <c r="B169" s="271"/>
      <c r="C169" s="271"/>
      <c r="D169" s="271"/>
      <c r="E169" s="271"/>
      <c r="F169" s="271"/>
      <c r="G169" s="271"/>
      <c r="H169" s="271"/>
      <c r="I169" s="271"/>
      <c r="J169" s="271"/>
      <c r="K169" s="271"/>
      <c r="L169" s="271"/>
      <c r="M169" s="296"/>
      <c r="N169" s="297"/>
      <c r="O169" s="297"/>
      <c r="P169" s="300"/>
      <c r="Q169" s="302"/>
      <c r="R169" s="285"/>
      <c r="S169" s="285"/>
      <c r="T169" s="285"/>
      <c r="U169" s="287"/>
      <c r="V169" s="287"/>
      <c r="W169" s="315"/>
      <c r="X169" s="291"/>
      <c r="Y169" s="292"/>
      <c r="Z169" s="292"/>
      <c r="AA169" s="292"/>
      <c r="AB169" s="292"/>
      <c r="AC169" s="292"/>
      <c r="AD169" s="293"/>
      <c r="AE169" s="54"/>
      <c r="AF169" s="54"/>
    </row>
    <row r="170" spans="1:32" ht="6.6" customHeight="1" x14ac:dyDescent="0.4">
      <c r="A170" s="271"/>
      <c r="B170" s="271"/>
      <c r="C170" s="271"/>
      <c r="D170" s="271"/>
      <c r="E170" s="271"/>
      <c r="F170" s="271"/>
      <c r="G170" s="271"/>
      <c r="H170" s="271"/>
      <c r="I170" s="271"/>
      <c r="J170" s="271"/>
      <c r="K170" s="271"/>
      <c r="L170" s="271"/>
      <c r="M170" s="298"/>
      <c r="N170" s="299"/>
      <c r="O170" s="299"/>
      <c r="P170" s="301"/>
      <c r="Q170" s="303"/>
      <c r="R170" s="304"/>
      <c r="S170" s="304"/>
      <c r="T170" s="304"/>
      <c r="U170" s="316"/>
      <c r="V170" s="316"/>
      <c r="W170" s="317"/>
      <c r="X170" s="311"/>
      <c r="Y170" s="312"/>
      <c r="Z170" s="312"/>
      <c r="AA170" s="312"/>
      <c r="AB170" s="312"/>
      <c r="AC170" s="312"/>
      <c r="AD170" s="313"/>
      <c r="AE170" s="54"/>
      <c r="AF170" s="54"/>
    </row>
    <row r="171" spans="1:32" ht="7.5" customHeight="1" x14ac:dyDescent="0.4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</row>
    <row r="172" spans="1:32" ht="12.95" customHeight="1" x14ac:dyDescent="0.4">
      <c r="A172" s="194" t="s">
        <v>17</v>
      </c>
      <c r="B172" s="194"/>
      <c r="C172" s="200" t="s">
        <v>20</v>
      </c>
      <c r="D172" s="200"/>
      <c r="E172" s="200"/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200"/>
      <c r="R172" s="200"/>
      <c r="S172" s="200"/>
      <c r="T172" s="200"/>
      <c r="U172" s="200"/>
      <c r="V172" s="200"/>
      <c r="W172" s="200"/>
      <c r="X172" s="200"/>
      <c r="Y172" s="200"/>
      <c r="Z172" s="200"/>
      <c r="AA172" s="200"/>
      <c r="AB172" s="200"/>
      <c r="AC172" s="200"/>
      <c r="AD172" s="200"/>
      <c r="AE172" s="58"/>
      <c r="AF172" s="58"/>
    </row>
    <row r="173" spans="1:32" ht="12.95" customHeight="1" x14ac:dyDescent="0.4">
      <c r="A173" s="194" t="s">
        <v>21</v>
      </c>
      <c r="B173" s="194"/>
      <c r="C173" s="200" t="s">
        <v>19</v>
      </c>
      <c r="D173" s="200"/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  <c r="T173" s="200"/>
      <c r="U173" s="200"/>
      <c r="V173" s="200"/>
      <c r="W173" s="200"/>
      <c r="X173" s="200"/>
      <c r="Y173" s="200"/>
      <c r="Z173" s="200"/>
      <c r="AA173" s="200"/>
      <c r="AB173" s="200"/>
      <c r="AC173" s="200"/>
      <c r="AD173" s="200"/>
      <c r="AE173" s="58"/>
      <c r="AF173" s="58"/>
    </row>
    <row r="174" spans="1:32" ht="12.95" customHeight="1" x14ac:dyDescent="0.4">
      <c r="A174" s="194" t="s">
        <v>22</v>
      </c>
      <c r="B174" s="194"/>
      <c r="C174" s="199" t="s">
        <v>23</v>
      </c>
      <c r="D174" s="199"/>
      <c r="E174" s="199"/>
      <c r="F174" s="199"/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  <c r="T174" s="199"/>
      <c r="U174" s="199"/>
      <c r="V174" s="199"/>
      <c r="W174" s="199"/>
      <c r="X174" s="199"/>
      <c r="Y174" s="199"/>
      <c r="Z174" s="199"/>
      <c r="AA174" s="199"/>
      <c r="AB174" s="199"/>
      <c r="AC174" s="199"/>
      <c r="AD174" s="199"/>
      <c r="AE174" s="64"/>
      <c r="AF174" s="64"/>
    </row>
    <row r="175" spans="1:32" ht="12.95" customHeight="1" x14ac:dyDescent="0.4">
      <c r="A175" s="194" t="s">
        <v>24</v>
      </c>
      <c r="B175" s="194"/>
      <c r="C175" s="199" t="s">
        <v>40</v>
      </c>
      <c r="D175" s="199"/>
      <c r="E175" s="199"/>
      <c r="F175" s="199"/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  <c r="T175" s="199"/>
      <c r="U175" s="199"/>
      <c r="V175" s="199"/>
      <c r="W175" s="199"/>
      <c r="X175" s="199"/>
      <c r="Y175" s="199"/>
      <c r="Z175" s="199"/>
      <c r="AA175" s="199"/>
      <c r="AB175" s="199"/>
      <c r="AC175" s="199"/>
      <c r="AD175" s="199"/>
      <c r="AE175" s="64"/>
      <c r="AF175" s="64"/>
    </row>
    <row r="176" spans="1:32" ht="12.95" customHeight="1" x14ac:dyDescent="0.4">
      <c r="A176" s="57"/>
      <c r="B176" s="57"/>
      <c r="C176" s="199"/>
      <c r="D176" s="199"/>
      <c r="E176" s="199"/>
      <c r="F176" s="199"/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  <c r="T176" s="199"/>
      <c r="U176" s="199"/>
      <c r="V176" s="199"/>
      <c r="W176" s="199"/>
      <c r="X176" s="199"/>
      <c r="Y176" s="199"/>
      <c r="Z176" s="199"/>
      <c r="AA176" s="199"/>
      <c r="AB176" s="199"/>
      <c r="AC176" s="199"/>
      <c r="AD176" s="199"/>
      <c r="AE176" s="64"/>
      <c r="AF176" s="64"/>
    </row>
    <row r="177" spans="1:32" ht="12.75" customHeight="1" x14ac:dyDescent="0.4">
      <c r="A177" s="194" t="s">
        <v>27</v>
      </c>
      <c r="B177" s="194"/>
      <c r="C177" s="200" t="s">
        <v>28</v>
      </c>
      <c r="D177" s="200"/>
      <c r="E177" s="200"/>
      <c r="F177" s="200"/>
      <c r="G177" s="200"/>
      <c r="H177" s="200"/>
      <c r="I177" s="200"/>
      <c r="J177" s="200"/>
      <c r="K177" s="200"/>
      <c r="L177" s="200"/>
      <c r="M177" s="200"/>
      <c r="N177" s="200"/>
      <c r="O177" s="200"/>
      <c r="P177" s="200"/>
      <c r="Q177" s="200"/>
      <c r="R177" s="200"/>
      <c r="S177" s="200"/>
      <c r="T177" s="200"/>
      <c r="U177" s="200"/>
      <c r="V177" s="200"/>
      <c r="W177" s="200"/>
      <c r="X177" s="200"/>
      <c r="Y177" s="200"/>
      <c r="Z177" s="200"/>
      <c r="AA177" s="200"/>
      <c r="AB177" s="200"/>
      <c r="AC177" s="200"/>
      <c r="AD177" s="200"/>
      <c r="AE177" s="58"/>
      <c r="AF177" s="58"/>
    </row>
  </sheetData>
  <mergeCells count="350">
    <mergeCell ref="C175:AD176"/>
    <mergeCell ref="A165:L170"/>
    <mergeCell ref="M165:O167"/>
    <mergeCell ref="P165:P167"/>
    <mergeCell ref="Q165:Q167"/>
    <mergeCell ref="R165:S167"/>
    <mergeCell ref="T165:T167"/>
    <mergeCell ref="U165:W167"/>
    <mergeCell ref="X165:AD170"/>
    <mergeCell ref="M168:O170"/>
    <mergeCell ref="P168:P170"/>
    <mergeCell ref="Q168:Q170"/>
    <mergeCell ref="R168:S170"/>
    <mergeCell ref="T168:T170"/>
    <mergeCell ref="U168:W170"/>
    <mergeCell ref="A159:A164"/>
    <mergeCell ref="B159:C164"/>
    <mergeCell ref="D159:D164"/>
    <mergeCell ref="E159:H164"/>
    <mergeCell ref="I159:L164"/>
    <mergeCell ref="M159:O161"/>
    <mergeCell ref="P159:P161"/>
    <mergeCell ref="Q159:W164"/>
    <mergeCell ref="X159:AD162"/>
    <mergeCell ref="M162:O164"/>
    <mergeCell ref="P162:P164"/>
    <mergeCell ref="X163:AD164"/>
    <mergeCell ref="A153:A158"/>
    <mergeCell ref="B153:C158"/>
    <mergeCell ref="D153:D158"/>
    <mergeCell ref="E153:H158"/>
    <mergeCell ref="I153:L158"/>
    <mergeCell ref="M153:O155"/>
    <mergeCell ref="P153:P155"/>
    <mergeCell ref="Q153:W158"/>
    <mergeCell ref="X153:AD156"/>
    <mergeCell ref="M156:O158"/>
    <mergeCell ref="P156:P158"/>
    <mergeCell ref="X157:AD158"/>
    <mergeCell ref="A147:A152"/>
    <mergeCell ref="B147:C152"/>
    <mergeCell ref="D147:D152"/>
    <mergeCell ref="E147:H152"/>
    <mergeCell ref="I147:L152"/>
    <mergeCell ref="M147:O149"/>
    <mergeCell ref="P147:P149"/>
    <mergeCell ref="Q147:W152"/>
    <mergeCell ref="X147:AD150"/>
    <mergeCell ref="M150:O152"/>
    <mergeCell ref="P150:P152"/>
    <mergeCell ref="X151:AD152"/>
    <mergeCell ref="A141:A146"/>
    <mergeCell ref="B141:C146"/>
    <mergeCell ref="D141:D146"/>
    <mergeCell ref="E141:H146"/>
    <mergeCell ref="I141:L146"/>
    <mergeCell ref="M141:O143"/>
    <mergeCell ref="P141:P143"/>
    <mergeCell ref="Q141:W146"/>
    <mergeCell ref="X141:AD144"/>
    <mergeCell ref="M144:O146"/>
    <mergeCell ref="P144:P146"/>
    <mergeCell ref="X145:AD146"/>
    <mergeCell ref="A135:A140"/>
    <mergeCell ref="B135:C140"/>
    <mergeCell ref="D135:D140"/>
    <mergeCell ref="E135:H140"/>
    <mergeCell ref="I135:L140"/>
    <mergeCell ref="M135:O137"/>
    <mergeCell ref="P135:P137"/>
    <mergeCell ref="Q135:W140"/>
    <mergeCell ref="X135:AD138"/>
    <mergeCell ref="M138:O140"/>
    <mergeCell ref="P138:P140"/>
    <mergeCell ref="X139:AD140"/>
    <mergeCell ref="A129:A134"/>
    <mergeCell ref="B129:C134"/>
    <mergeCell ref="D129:D134"/>
    <mergeCell ref="E129:H134"/>
    <mergeCell ref="I129:L134"/>
    <mergeCell ref="M129:O131"/>
    <mergeCell ref="P129:P131"/>
    <mergeCell ref="Q129:W134"/>
    <mergeCell ref="X129:AD132"/>
    <mergeCell ref="M132:O134"/>
    <mergeCell ref="P132:P134"/>
    <mergeCell ref="X133:AD134"/>
    <mergeCell ref="A123:A128"/>
    <mergeCell ref="B123:C128"/>
    <mergeCell ref="D123:D128"/>
    <mergeCell ref="E123:H128"/>
    <mergeCell ref="I123:L128"/>
    <mergeCell ref="M123:O125"/>
    <mergeCell ref="P123:P125"/>
    <mergeCell ref="Q123:W128"/>
    <mergeCell ref="X123:AD126"/>
    <mergeCell ref="M126:O128"/>
    <mergeCell ref="P126:P128"/>
    <mergeCell ref="X127:AD128"/>
    <mergeCell ref="E117:H122"/>
    <mergeCell ref="I117:L122"/>
    <mergeCell ref="M117:O119"/>
    <mergeCell ref="P117:P119"/>
    <mergeCell ref="Q117:W122"/>
    <mergeCell ref="X117:AD120"/>
    <mergeCell ref="M120:O122"/>
    <mergeCell ref="P120:P122"/>
    <mergeCell ref="X121:AD122"/>
    <mergeCell ref="X83:AD85"/>
    <mergeCell ref="C87:AD88"/>
    <mergeCell ref="A103:A104"/>
    <mergeCell ref="B103:D104"/>
    <mergeCell ref="M103:P104"/>
    <mergeCell ref="Q103:W104"/>
    <mergeCell ref="X103:AD104"/>
    <mergeCell ref="A105:A110"/>
    <mergeCell ref="B105:C110"/>
    <mergeCell ref="D105:D110"/>
    <mergeCell ref="E105:H110"/>
    <mergeCell ref="I105:L110"/>
    <mergeCell ref="M105:O107"/>
    <mergeCell ref="P105:P107"/>
    <mergeCell ref="Q105:W110"/>
    <mergeCell ref="X105:AD108"/>
    <mergeCell ref="M108:O110"/>
    <mergeCell ref="P108:P110"/>
    <mergeCell ref="X109:AD110"/>
    <mergeCell ref="A77:L82"/>
    <mergeCell ref="M77:O79"/>
    <mergeCell ref="P77:P79"/>
    <mergeCell ref="Q77:Q79"/>
    <mergeCell ref="R77:S79"/>
    <mergeCell ref="T77:T79"/>
    <mergeCell ref="U77:W79"/>
    <mergeCell ref="X77:AD82"/>
    <mergeCell ref="M80:O82"/>
    <mergeCell ref="P80:P82"/>
    <mergeCell ref="Q80:Q82"/>
    <mergeCell ref="R80:S82"/>
    <mergeCell ref="T80:T82"/>
    <mergeCell ref="U80:W82"/>
    <mergeCell ref="A71:A76"/>
    <mergeCell ref="B71:C76"/>
    <mergeCell ref="D71:D76"/>
    <mergeCell ref="E71:H76"/>
    <mergeCell ref="I71:L76"/>
    <mergeCell ref="M71:O73"/>
    <mergeCell ref="P71:P73"/>
    <mergeCell ref="Q71:W76"/>
    <mergeCell ref="X71:AD74"/>
    <mergeCell ref="M74:O76"/>
    <mergeCell ref="P74:P76"/>
    <mergeCell ref="X75:AD76"/>
    <mergeCell ref="A65:A70"/>
    <mergeCell ref="B65:C70"/>
    <mergeCell ref="D65:D70"/>
    <mergeCell ref="E65:H70"/>
    <mergeCell ref="I65:L70"/>
    <mergeCell ref="M65:O67"/>
    <mergeCell ref="P65:P67"/>
    <mergeCell ref="Q65:W70"/>
    <mergeCell ref="X65:AD68"/>
    <mergeCell ref="M68:O70"/>
    <mergeCell ref="P68:P70"/>
    <mergeCell ref="X69:AD70"/>
    <mergeCell ref="A59:A64"/>
    <mergeCell ref="B59:C64"/>
    <mergeCell ref="D59:D64"/>
    <mergeCell ref="E59:H64"/>
    <mergeCell ref="I59:L64"/>
    <mergeCell ref="M59:O61"/>
    <mergeCell ref="P59:P61"/>
    <mergeCell ref="Q59:W64"/>
    <mergeCell ref="X59:AD62"/>
    <mergeCell ref="M62:O64"/>
    <mergeCell ref="P62:P64"/>
    <mergeCell ref="X63:AD64"/>
    <mergeCell ref="A53:A58"/>
    <mergeCell ref="B53:C58"/>
    <mergeCell ref="D53:D58"/>
    <mergeCell ref="E53:H58"/>
    <mergeCell ref="I53:L58"/>
    <mergeCell ref="M53:O55"/>
    <mergeCell ref="P53:P55"/>
    <mergeCell ref="Q53:W58"/>
    <mergeCell ref="X53:AD56"/>
    <mergeCell ref="M56:O58"/>
    <mergeCell ref="P56:P58"/>
    <mergeCell ref="X57:AD58"/>
    <mergeCell ref="A47:A52"/>
    <mergeCell ref="B47:C52"/>
    <mergeCell ref="D47:D52"/>
    <mergeCell ref="E47:H52"/>
    <mergeCell ref="I47:L52"/>
    <mergeCell ref="M47:O49"/>
    <mergeCell ref="P47:P49"/>
    <mergeCell ref="Q47:W52"/>
    <mergeCell ref="X47:AD50"/>
    <mergeCell ref="M50:O52"/>
    <mergeCell ref="P50:P52"/>
    <mergeCell ref="X51:AD52"/>
    <mergeCell ref="A41:A46"/>
    <mergeCell ref="B41:C46"/>
    <mergeCell ref="D41:D46"/>
    <mergeCell ref="E41:H46"/>
    <mergeCell ref="I41:L46"/>
    <mergeCell ref="M41:O43"/>
    <mergeCell ref="P41:P43"/>
    <mergeCell ref="Q41:W46"/>
    <mergeCell ref="X41:AD44"/>
    <mergeCell ref="M44:O46"/>
    <mergeCell ref="P44:P46"/>
    <mergeCell ref="X45:AD46"/>
    <mergeCell ref="Q29:W34"/>
    <mergeCell ref="X29:AD32"/>
    <mergeCell ref="M32:O34"/>
    <mergeCell ref="P32:P34"/>
    <mergeCell ref="X33:AD34"/>
    <mergeCell ref="A35:A40"/>
    <mergeCell ref="B35:C40"/>
    <mergeCell ref="D35:D40"/>
    <mergeCell ref="E35:H40"/>
    <mergeCell ref="I35:L40"/>
    <mergeCell ref="M35:O37"/>
    <mergeCell ref="P35:P37"/>
    <mergeCell ref="Q35:W40"/>
    <mergeCell ref="X35:AD38"/>
    <mergeCell ref="M38:O40"/>
    <mergeCell ref="P38:P40"/>
    <mergeCell ref="X39:AD40"/>
    <mergeCell ref="A175:B175"/>
    <mergeCell ref="A177:B177"/>
    <mergeCell ref="C177:AD177"/>
    <mergeCell ref="A15:A16"/>
    <mergeCell ref="B15:D16"/>
    <mergeCell ref="M15:P16"/>
    <mergeCell ref="Q15:W16"/>
    <mergeCell ref="X15:AD16"/>
    <mergeCell ref="A17:A22"/>
    <mergeCell ref="B17:C22"/>
    <mergeCell ref="D17:D22"/>
    <mergeCell ref="E17:H22"/>
    <mergeCell ref="I17:L22"/>
    <mergeCell ref="M17:O19"/>
    <mergeCell ref="P17:P19"/>
    <mergeCell ref="Q17:W22"/>
    <mergeCell ref="X17:AD20"/>
    <mergeCell ref="M20:O22"/>
    <mergeCell ref="P20:P22"/>
    <mergeCell ref="X21:AD22"/>
    <mergeCell ref="A23:A28"/>
    <mergeCell ref="B23:C28"/>
    <mergeCell ref="D23:D28"/>
    <mergeCell ref="E23:H28"/>
    <mergeCell ref="E103:L103"/>
    <mergeCell ref="E104:H104"/>
    <mergeCell ref="I104:L104"/>
    <mergeCell ref="A172:B172"/>
    <mergeCell ref="C172:AD172"/>
    <mergeCell ref="A173:B173"/>
    <mergeCell ref="C173:AD173"/>
    <mergeCell ref="A174:B174"/>
    <mergeCell ref="C174:AD174"/>
    <mergeCell ref="A111:A116"/>
    <mergeCell ref="B111:C116"/>
    <mergeCell ref="D111:D116"/>
    <mergeCell ref="E111:H116"/>
    <mergeCell ref="I111:L116"/>
    <mergeCell ref="M111:O113"/>
    <mergeCell ref="P111:P113"/>
    <mergeCell ref="Q111:W116"/>
    <mergeCell ref="X111:AD114"/>
    <mergeCell ref="M114:O116"/>
    <mergeCell ref="P114:P116"/>
    <mergeCell ref="X115:AD116"/>
    <mergeCell ref="A117:A122"/>
    <mergeCell ref="B117:C122"/>
    <mergeCell ref="D117:D122"/>
    <mergeCell ref="A100:E100"/>
    <mergeCell ref="F100:O100"/>
    <mergeCell ref="P100:T100"/>
    <mergeCell ref="U100:V100"/>
    <mergeCell ref="W100:X100"/>
    <mergeCell ref="Y100:Z100"/>
    <mergeCell ref="AA100:AB100"/>
    <mergeCell ref="AC100:AD100"/>
    <mergeCell ref="A101:E101"/>
    <mergeCell ref="F101:O101"/>
    <mergeCell ref="P101:T101"/>
    <mergeCell ref="U101:AD101"/>
    <mergeCell ref="A87:B87"/>
    <mergeCell ref="A89:B89"/>
    <mergeCell ref="C89:AD89"/>
    <mergeCell ref="A90:AD90"/>
    <mergeCell ref="R94:S94"/>
    <mergeCell ref="T94:AD94"/>
    <mergeCell ref="R95:S95"/>
    <mergeCell ref="T95:AD95"/>
    <mergeCell ref="R96:S96"/>
    <mergeCell ref="T96:AD96"/>
    <mergeCell ref="E15:L15"/>
    <mergeCell ref="E16:H16"/>
    <mergeCell ref="I16:L16"/>
    <mergeCell ref="A84:B84"/>
    <mergeCell ref="V84:W84"/>
    <mergeCell ref="A85:B85"/>
    <mergeCell ref="S85:W85"/>
    <mergeCell ref="A86:B86"/>
    <mergeCell ref="C86:AD86"/>
    <mergeCell ref="I23:L28"/>
    <mergeCell ref="M23:O25"/>
    <mergeCell ref="P23:P25"/>
    <mergeCell ref="Q23:W28"/>
    <mergeCell ref="X23:AD26"/>
    <mergeCell ref="M26:O28"/>
    <mergeCell ref="P26:P28"/>
    <mergeCell ref="X27:AD28"/>
    <mergeCell ref="A29:A34"/>
    <mergeCell ref="B29:C34"/>
    <mergeCell ref="D29:D34"/>
    <mergeCell ref="E29:H34"/>
    <mergeCell ref="I29:L34"/>
    <mergeCell ref="M29:O31"/>
    <mergeCell ref="P29:P31"/>
    <mergeCell ref="A12:E12"/>
    <mergeCell ref="F12:O12"/>
    <mergeCell ref="P12:T12"/>
    <mergeCell ref="U12:AD12"/>
    <mergeCell ref="A13:E13"/>
    <mergeCell ref="F13:H13"/>
    <mergeCell ref="I13:M13"/>
    <mergeCell ref="N13:P13"/>
    <mergeCell ref="Q13:V13"/>
    <mergeCell ref="W13:Y13"/>
    <mergeCell ref="Z13:AD13"/>
    <mergeCell ref="A1:AD1"/>
    <mergeCell ref="R5:S5"/>
    <mergeCell ref="T5:AD5"/>
    <mergeCell ref="R6:S6"/>
    <mergeCell ref="T6:AD6"/>
    <mergeCell ref="R7:S7"/>
    <mergeCell ref="T7:AD7"/>
    <mergeCell ref="A11:E11"/>
    <mergeCell ref="F11:O11"/>
    <mergeCell ref="P11:T11"/>
    <mergeCell ref="U11:V11"/>
    <mergeCell ref="W11:X11"/>
    <mergeCell ref="Y11:Z11"/>
    <mergeCell ref="AA11:AB11"/>
    <mergeCell ref="AC11:AD11"/>
  </mergeCells>
  <phoneticPr fontId="3"/>
  <conditionalFormatting sqref="X57 X69">
    <cfRule type="expression" dxfId="17" priority="18">
      <formula>OR(AND($X53="３　その他",$X57=""),AND($X53="",$X53&lt;&gt;""))</formula>
    </cfRule>
  </conditionalFormatting>
  <conditionalFormatting sqref="X51">
    <cfRule type="expression" dxfId="16" priority="17">
      <formula>OR(AND($X47="３　その他",$X51=""),AND($X47="",$X47&lt;&gt;""))</formula>
    </cfRule>
  </conditionalFormatting>
  <conditionalFormatting sqref="X63">
    <cfRule type="expression" dxfId="15" priority="16">
      <formula>OR(AND($X59="３　その他",$X63=""),AND($X59="",$X59&lt;&gt;""))</formula>
    </cfRule>
  </conditionalFormatting>
  <conditionalFormatting sqref="X45">
    <cfRule type="expression" dxfId="14" priority="15">
      <formula>OR(AND($X41="３　その他",$X45=""),AND($X41="",$X41&lt;&gt;""))</formula>
    </cfRule>
  </conditionalFormatting>
  <conditionalFormatting sqref="X39">
    <cfRule type="expression" dxfId="13" priority="14">
      <formula>OR(AND($X35="３　その他",$X39=""),AND($X35="",$X35&lt;&gt;""))</formula>
    </cfRule>
  </conditionalFormatting>
  <conditionalFormatting sqref="X33">
    <cfRule type="expression" dxfId="12" priority="13">
      <formula>OR(AND($X29="３　その他",$X33=""),AND($X29="",$X29&lt;&gt;""))</formula>
    </cfRule>
  </conditionalFormatting>
  <conditionalFormatting sqref="X27">
    <cfRule type="expression" dxfId="11" priority="12">
      <formula>OR(AND($X23="３　その他",$X27=""),AND($X23="",$X23&lt;&gt;""))</formula>
    </cfRule>
  </conditionalFormatting>
  <conditionalFormatting sqref="X21">
    <cfRule type="expression" dxfId="10" priority="11">
      <formula>OR(AND($X17="３　その他",$X21=""),AND($X17="",$X17&lt;&gt;""))</formula>
    </cfRule>
  </conditionalFormatting>
  <conditionalFormatting sqref="X75">
    <cfRule type="expression" dxfId="9" priority="10">
      <formula>OR(AND($X71="３　その他",$X75=""),AND($X71="",$X71&lt;&gt;""))</formula>
    </cfRule>
  </conditionalFormatting>
  <conditionalFormatting sqref="X145 X157">
    <cfRule type="expression" dxfId="8" priority="9">
      <formula>OR(AND($X141="３　その他",$X145=""),AND($X141="",$X141&lt;&gt;""))</formula>
    </cfRule>
  </conditionalFormatting>
  <conditionalFormatting sqref="X139">
    <cfRule type="expression" dxfId="7" priority="8">
      <formula>OR(AND($X135="３　その他",$X139=""),AND($X135="",$X135&lt;&gt;""))</formula>
    </cfRule>
  </conditionalFormatting>
  <conditionalFormatting sqref="X151">
    <cfRule type="expression" dxfId="6" priority="7">
      <formula>OR(AND($X147="３　その他",$X151=""),AND($X147="",$X147&lt;&gt;""))</formula>
    </cfRule>
  </conditionalFormatting>
  <conditionalFormatting sqref="X133">
    <cfRule type="expression" dxfId="5" priority="6">
      <formula>OR(AND($X129="３　その他",$X133=""),AND($X129="",$X129&lt;&gt;""))</formula>
    </cfRule>
  </conditionalFormatting>
  <conditionalFormatting sqref="X127">
    <cfRule type="expression" dxfId="4" priority="5">
      <formula>OR(AND($X123="３　その他",$X127=""),AND($X123="",$X123&lt;&gt;""))</formula>
    </cfRule>
  </conditionalFormatting>
  <conditionalFormatting sqref="X121">
    <cfRule type="expression" dxfId="3" priority="4">
      <formula>OR(AND($X117="３　その他",$X121=""),AND($X117="",$X117&lt;&gt;""))</formula>
    </cfRule>
  </conditionalFormatting>
  <conditionalFormatting sqref="X115">
    <cfRule type="expression" dxfId="2" priority="3">
      <formula>OR(AND($X111="３　その他",$X115=""),AND($X111="",$X111&lt;&gt;""))</formula>
    </cfRule>
  </conditionalFormatting>
  <conditionalFormatting sqref="X109">
    <cfRule type="expression" dxfId="1" priority="2">
      <formula>OR(AND($X105="３　その他",$X109=""),AND($X105="",$X105&lt;&gt;""))</formula>
    </cfRule>
  </conditionalFormatting>
  <conditionalFormatting sqref="X163">
    <cfRule type="expression" dxfId="0" priority="1">
      <formula>OR(AND($X159="３　その他",$X163=""),AND($X159="",$X159&lt;&gt;""))</formula>
    </cfRule>
  </conditionalFormatting>
  <dataValidations count="1">
    <dataValidation type="list" allowBlank="1" showInputMessage="1" showErrorMessage="1" sqref="X17 AE111:AF114 AE117:AF120 AE123:AF126 AE129:AF132 AE135:AF138 AE141:AF144 AE147:AF150 AE153:AF156 AE159:AF162 X71 X147 X65 X23 X29 X35 X47 X41 X53 X59 AE105:AF108 X105 X159 X153 X111 X117 X123 X135 X129 X141">
      <formula1>"１　自宅（保険適用外の時間）,２　自宅外でのケア,３　その他"</formula1>
    </dataValidation>
  </dataValidations>
  <pageMargins left="0.59055118110236227" right="0.59055118110236227" top="0.39370078740157483" bottom="0.39370078740157483" header="0.31496062992125984" footer="0.31496062992125984"/>
  <pageSetup paperSize="9" orientation="portrait" verticalDpi="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入力シート</vt:lpstr>
      <vt:lpstr>請求書鏡</vt:lpstr>
      <vt:lpstr>実績報告書 (1.さん) </vt:lpstr>
      <vt:lpstr>実績報告書 (2.さん) </vt:lpstr>
      <vt:lpstr>実績報告書 (3.さん)</vt:lpstr>
      <vt:lpstr>実績報告書 (4.さん)</vt:lpstr>
      <vt:lpstr>'実績報告書 (1.さん) '!Print_Area</vt:lpstr>
      <vt:lpstr>'実績報告書 (2.さん) '!Print_Area</vt:lpstr>
      <vt:lpstr>'実績報告書 (3.さん)'!Print_Area</vt:lpstr>
      <vt:lpstr>'実績報告書 (4.さん)'!Print_Area</vt:lpstr>
      <vt:lpstr>請求書鏡!Print_Area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飯田絢果</cp:lastModifiedBy>
  <cp:lastPrinted>2025-06-19T10:39:43Z</cp:lastPrinted>
  <dcterms:created xsi:type="dcterms:W3CDTF">2023-08-24T10:35:32Z</dcterms:created>
  <dcterms:modified xsi:type="dcterms:W3CDTF">2025-06-19T10:40:22Z</dcterms:modified>
</cp:coreProperties>
</file>