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7.136\04\財政課\主管文書（個別的事項）＿財政係\D01_予算決算\99_上下水道局担当用\00_庶務_H27～\02_調査・通知等\R06\10_0122_【1.31〆切】経営比較分析表\06_HP掲載\"/>
    </mc:Choice>
  </mc:AlternateContent>
  <bookViews>
    <workbookView xWindow="0" yWindow="0" windowWidth="24000" windowHeight="9420"/>
  </bookViews>
  <sheets>
    <sheet name="法適用_水道事業" sheetId="1" r:id="rId1"/>
  </sheets>
  <definedNames>
    <definedName name="_xlnm.Print_Area" localSheetId="0">法適用_水道事業!$A$1:$BZ$83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1" i="1" l="1"/>
  <c r="P101" i="1"/>
  <c r="Q101" i="1"/>
  <c r="R101" i="1"/>
  <c r="N101" i="1"/>
  <c r="O96" i="1"/>
  <c r="P96" i="1"/>
  <c r="Q96" i="1"/>
  <c r="R96" i="1"/>
  <c r="N96" i="1"/>
  <c r="O91" i="1"/>
  <c r="P91" i="1"/>
  <c r="Q91" i="1"/>
  <c r="R91" i="1"/>
  <c r="N91" i="1"/>
  <c r="G101" i="1"/>
  <c r="G106" i="1" s="1"/>
  <c r="G111" i="1" s="1"/>
  <c r="G116" i="1" s="1"/>
  <c r="H101" i="1"/>
  <c r="H106" i="1" s="1"/>
  <c r="H111" i="1" s="1"/>
  <c r="H116" i="1" s="1"/>
  <c r="I101" i="1"/>
  <c r="I106" i="1" s="1"/>
  <c r="I111" i="1" s="1"/>
  <c r="I116" i="1" s="1"/>
  <c r="E101" i="1"/>
  <c r="E106" i="1" s="1"/>
  <c r="E111" i="1" s="1"/>
  <c r="E116" i="1" s="1"/>
  <c r="F96" i="1"/>
  <c r="F101" i="1" s="1"/>
  <c r="F106" i="1" s="1"/>
  <c r="F111" i="1" s="1"/>
  <c r="F116" i="1" s="1"/>
  <c r="G96" i="1"/>
  <c r="H96" i="1"/>
  <c r="I96" i="1"/>
  <c r="E96" i="1"/>
</calcChain>
</file>

<file path=xl/sharedStrings.xml><?xml version="1.0" encoding="utf-8"?>
<sst xmlns="http://schemas.openxmlformats.org/spreadsheetml/2006/main" count="122" uniqueCount="84">
  <si>
    <t>大分県　日田市</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</si>
  <si>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</si>
  <si>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</si>
  <si>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</si>
  <si>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</si>
  <si>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</si>
  <si>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</si>
  <si>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</si>
  <si>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</si>
  <si>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</si>
  <si>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非設置</t>
  </si>
  <si>
    <t>■</t>
    <phoneticPr fontId="5"/>
  </si>
  <si>
    <t>当該団体値（当該値）</t>
    <rPh sb="2" eb="4">
      <t>ダンタイ</t>
    </rPh>
    <phoneticPr fontId="5"/>
  </si>
  <si>
    <t>資金不足比率(％)</t>
    <phoneticPr fontId="5"/>
  </si>
  <si>
    <t>自己資本構成比率(％)</t>
    <phoneticPr fontId="5"/>
  </si>
  <si>
    <t>普及率(％)</t>
    <phoneticPr fontId="5"/>
  </si>
  <si>
    <t>－</t>
    <phoneticPr fontId="5"/>
  </si>
  <si>
    <t>類似団体平均値（平均値）</t>
    <phoneticPr fontId="5"/>
  </si>
  <si>
    <t>-</t>
  </si>
  <si>
    <t>【】</t>
    <phoneticPr fontId="5"/>
  </si>
  <si>
    <t>分析欄</t>
    <rPh sb="0" eb="2">
      <t>ブンセキ</t>
    </rPh>
    <rPh sb="2" eb="3">
      <t>ラン</t>
    </rPh>
    <phoneticPr fontId="5"/>
  </si>
  <si>
    <t>1. 経営の健全性・効率性</t>
    <phoneticPr fontId="5"/>
  </si>
  <si>
    <t>1. 経営の健全性・効率性について</t>
    <phoneticPr fontId="5"/>
  </si>
  <si>
    <t>2. 老朽化の状況</t>
    <phoneticPr fontId="5"/>
  </si>
  <si>
    <t>全体総括</t>
    <rPh sb="0" eb="2">
      <t>ゼンタイ</t>
    </rPh>
    <rPh sb="2" eb="4">
      <t>ソウカツ</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</si>
  <si>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</si>
  <si>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</si>
  <si>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</si>
  <si>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</si>
  <si>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</si>
  <si>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</si>
  <si>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</si>
  <si>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</si>
  <si>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</si>
  <si>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</si>
  <si>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</si>
  <si>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</si>
  <si>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①収益的収支比率（％）</t>
    <rPh sb="1" eb="4">
      <t>シュウエキテキ</t>
    </rPh>
    <rPh sb="4" eb="6">
      <t>シュウシ</t>
    </rPh>
    <rPh sb="6" eb="8">
      <t>ヒリツ</t>
    </rPh>
    <phoneticPr fontId="2"/>
  </si>
  <si>
    <t>年度</t>
    <rPh sb="0" eb="2">
      <t>ネンド</t>
    </rPh>
    <phoneticPr fontId="2"/>
  </si>
  <si>
    <t>当該値</t>
    <rPh sb="0" eb="2">
      <t>トウガイ</t>
    </rPh>
    <rPh sb="2" eb="3">
      <t>チ</t>
    </rPh>
    <phoneticPr fontId="2"/>
  </si>
  <si>
    <t>平均値</t>
    <rPh sb="0" eb="3">
      <t>ヘイキンチ</t>
    </rPh>
    <phoneticPr fontId="2"/>
  </si>
  <si>
    <t>④企業債残高対事業規模比率（％）</t>
    <rPh sb="1" eb="3">
      <t>キギョウ</t>
    </rPh>
    <rPh sb="3" eb="4">
      <t>サイ</t>
    </rPh>
    <rPh sb="4" eb="6">
      <t>ザンダカ</t>
    </rPh>
    <rPh sb="6" eb="7">
      <t>タイ</t>
    </rPh>
    <rPh sb="7" eb="9">
      <t>ジギョウ</t>
    </rPh>
    <rPh sb="9" eb="11">
      <t>キボ</t>
    </rPh>
    <rPh sb="11" eb="13">
      <t>ヒリツ</t>
    </rPh>
    <phoneticPr fontId="2"/>
  </si>
  <si>
    <t>⑦施設利用率（％）</t>
    <rPh sb="1" eb="3">
      <t>シセツ</t>
    </rPh>
    <rPh sb="3" eb="5">
      <t>リヨウ</t>
    </rPh>
    <rPh sb="5" eb="6">
      <t>リツ</t>
    </rPh>
    <phoneticPr fontId="2"/>
  </si>
  <si>
    <t>①有形固定資産減価償却率（％）</t>
    <rPh sb="1" eb="3">
      <t>ユウケイ</t>
    </rPh>
    <rPh sb="3" eb="5">
      <t>コテイ</t>
    </rPh>
    <rPh sb="5" eb="7">
      <t>シサン</t>
    </rPh>
    <rPh sb="7" eb="9">
      <t>ゲンカ</t>
    </rPh>
    <rPh sb="9" eb="11">
      <t>ショウキャク</t>
    </rPh>
    <rPh sb="11" eb="12">
      <t>リツ</t>
    </rPh>
    <phoneticPr fontId="2"/>
  </si>
  <si>
    <t>2. 老朽化の状況について</t>
    <phoneticPr fontId="5"/>
  </si>
  <si>
    <t>法適用</t>
    <phoneticPr fontId="2"/>
  </si>
  <si>
    <t>H30</t>
    <phoneticPr fontId="2"/>
  </si>
  <si>
    <t>R01</t>
    <phoneticPr fontId="2"/>
  </si>
  <si>
    <t>R02</t>
  </si>
  <si>
    <t>R03</t>
  </si>
  <si>
    <t>R04</t>
  </si>
  <si>
    <t>②累積欠損金比率（％）</t>
    <rPh sb="1" eb="3">
      <t>ルイセキ</t>
    </rPh>
    <rPh sb="3" eb="5">
      <t>ケッソン</t>
    </rPh>
    <rPh sb="5" eb="6">
      <t>キン</t>
    </rPh>
    <rPh sb="6" eb="8">
      <t>ヒリツ</t>
    </rPh>
    <phoneticPr fontId="2"/>
  </si>
  <si>
    <t>③流動比率（％）</t>
    <rPh sb="1" eb="3">
      <t>リュウドウ</t>
    </rPh>
    <rPh sb="3" eb="5">
      <t>ヒリツ</t>
    </rPh>
    <phoneticPr fontId="2"/>
  </si>
  <si>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</si>
  <si>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水道事業</t>
    <phoneticPr fontId="2"/>
  </si>
  <si>
    <t>末端給水事業</t>
    <rPh sb="0" eb="2">
      <t>マッタン</t>
    </rPh>
    <rPh sb="2" eb="4">
      <t>キュウスイ</t>
    </rPh>
    <rPh sb="4" eb="6">
      <t>ジギョウ</t>
    </rPh>
    <phoneticPr fontId="2"/>
  </si>
  <si>
    <t>A5</t>
    <phoneticPr fontId="2"/>
  </si>
  <si>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</si>
  <si>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</si>
  <si>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</si>
  <si>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⑤料金回収率（％）</t>
    <rPh sb="1" eb="3">
      <t>リョウキン</t>
    </rPh>
    <rPh sb="3" eb="5">
      <t>カイシュウ</t>
    </rPh>
    <rPh sb="5" eb="6">
      <t>リツ</t>
    </rPh>
    <phoneticPr fontId="2"/>
  </si>
  <si>
    <t>⑥給水原価（円）</t>
    <rPh sb="1" eb="3">
      <t>キュウスイ</t>
    </rPh>
    <rPh sb="3" eb="5">
      <t>ゲンカ</t>
    </rPh>
    <rPh sb="6" eb="7">
      <t>エン</t>
    </rPh>
    <phoneticPr fontId="2"/>
  </si>
  <si>
    <t>⑧有収率（％）</t>
    <rPh sb="1" eb="3">
      <t>ユウシュウ</t>
    </rPh>
    <rPh sb="3" eb="4">
      <t>リツ</t>
    </rPh>
    <phoneticPr fontId="2"/>
  </si>
  <si>
    <t>②管路経年化率（％）</t>
    <rPh sb="1" eb="3">
      <t>カンロ</t>
    </rPh>
    <rPh sb="3" eb="5">
      <t>ケイネン</t>
    </rPh>
    <rPh sb="5" eb="6">
      <t>カ</t>
    </rPh>
    <rPh sb="6" eb="7">
      <t>リツ</t>
    </rPh>
    <phoneticPr fontId="2"/>
  </si>
  <si>
    <t>③管路更新率（％）</t>
    <rPh sb="1" eb="3">
      <t>カンロ</t>
    </rPh>
    <rPh sb="3" eb="5">
      <t>コウシン</t>
    </rPh>
    <rPh sb="5" eb="6">
      <t>リツ</t>
    </rPh>
    <phoneticPr fontId="2"/>
  </si>
  <si>
    <t>　令和2年4月1日に、旧簡易水道事業を統合したことで、数値が悪化した指標が多く、今後も、施設等の老朽化に伴う更新が、大きな負担となることが予想される。
　今後は、水道事業基本計画に則った施設の更新やダウンサイジングを実施することで、人口減少に伴う給水収益の減少に備えて、財源の確保に努める必要がある。</t>
  </si>
  <si>
    <t>1か月20㎥当たり家庭料金(円)</t>
    <phoneticPr fontId="2"/>
  </si>
  <si>
    <t>R01</t>
  </si>
  <si>
    <t>R05</t>
    <phoneticPr fontId="2"/>
  </si>
  <si>
    <t>【108.24】</t>
    <phoneticPr fontId="2"/>
  </si>
  <si>
    <t>【1.50】</t>
    <phoneticPr fontId="5"/>
  </si>
  <si>
    <t>【243.36】</t>
    <phoneticPr fontId="2"/>
  </si>
  <si>
    <t>【265.93】</t>
    <phoneticPr fontId="2"/>
  </si>
  <si>
    <t>【97.82】</t>
    <phoneticPr fontId="2"/>
  </si>
  <si>
    <t>【177.56】</t>
    <phoneticPr fontId="2"/>
  </si>
  <si>
    <t>【59.81】</t>
    <phoneticPr fontId="2"/>
  </si>
  <si>
    <t>【89.42】</t>
    <phoneticPr fontId="2"/>
  </si>
  <si>
    <t>【52.02】</t>
    <phoneticPr fontId="5"/>
  </si>
  <si>
    <t>【25.37】</t>
    <phoneticPr fontId="5"/>
  </si>
  <si>
    <t>【0.62】</t>
    <phoneticPr fontId="2"/>
  </si>
  <si>
    <t>①100％を超えた数値となっているが、近年は概ね低下傾向にあり、更なる費用削減を行っていく必要がある。
②累積欠損金は発生しておらず、概ね健全な経営状況であると考える。
③令和2年度以降、簡水統合に伴う流動負債の大幅な増加により、流動比率を押し下げていたが、流動負債の減少に伴い、増加傾向にある。
④簡水統合したことで、企業債残高が大幅に増加し、当該指標の増加の原因となったが、今後も施設更新が予定されており、それに伴う企業債残高が増え数値が高くなっていくことが予想される。
⑤令和2年度以降、簡水統合により、100％を割り込んでいる。今後は、水道料金の妥当性を検証し、適切な料金収入の確保を目指すとともに、更なる費用削減を行っていく必要がある。
⑥令和2年度以降、簡水統合に伴う費用の大幅な増加を受け、数値が悪化している。今後は、更なる維持管理費の削減といった経常費用を抑える経営努力が必要と考える。
⑦第7次変更届出により、一日配水能力が減少したことに伴い、数値が高くなった。今後については、給水人口の減少を見据え、予定されている配水池の更新事業では、施設のダウンサイジング等を検討中である。
⑧令和2年度の簡水統合以降、現状の水準が続いている。今後、衛星漏水調査結果等をもとに、配水管等の漏水調査を実施し、有収率の向上に努める。</t>
    <phoneticPr fontId="4"/>
  </si>
  <si>
    <t>①簡水統合や施設更新に伴い、未償却資産残高が増加したことで、平均値より低位で推移している。今後は、水道事業基本計画に則った計画的かつ効率的な施設更新を行う必要がある。
②現時点では、平均値よりも低位で推移しているが、今後更新時期を迎える管路が増加する事が考えられるため、水道事業基本計画に沿った計画的かつ効率的な管路更新を行うと共に、更なる費用削減等を行い、財源を確保していくことが求められる。
③依然として、管路更新が進んでいないため、今後は水道事業基本計画に則った計画的かつ効率的な管路更新を行う必要がある。</t>
    <phoneticPr fontId="4"/>
  </si>
  <si>
    <t>経営比較分析表（令和5年度決算）</t>
    <rPh sb="8" eb="10">
      <t>レイワ</t>
    </rPh>
    <rPh sb="11" eb="12">
      <t>ネン</t>
    </rPh>
    <phoneticPr fontId="5"/>
  </si>
  <si>
    <t>令和5年度全国平均</t>
    <rPh sb="0" eb="2">
      <t>レイワ</t>
    </rPh>
    <rPh sb="3" eb="5">
      <t>ネンド</t>
    </rPh>
    <rPh sb="5" eb="7">
      <t>ゼンコク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</si>
</sst>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_ "/>
    <numFmt numFmtId="179" formatCode="#,##0.00_);[Red]\(#,##0.00\)"/>
  </numFmts>
  <fonts count="15" x14ac:knownFonts="1">
    <font>
      <sz val="11"/>
      <color theme="1"/>
      <name val="ＭＳ ゴシック"/>
      <family val="2"/>
      <charset val="128"/>
    </font>
    <font>
      <b/>
      <sz val="11"/>
      <color theme="1"/>
      <name val="ＭＳ ゴシック"/>
      <family val="3"/>
      <charset val="128"/>
    </font>
    <font>
      <sz val="6"/>
      <name val="ＭＳ ゴシック"/>
      <family val="2"/>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color theme="1"/>
      <name val="ＭＳ ゴシック"/>
      <family val="2"/>
      <charset val="128"/>
    </font>
  </fonts>
  <fills count="4">
    <fill>
      <patternFill patternType="none"/>
    </fill>
    <fill>
      <patternFill patternType="gray125"/>
    </fill>
    <fill>
      <patternFill patternType="solid">
        <fgColor rgb="FFFCD5B4"/>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FF"/>
      </left>
      <right style="thin">
        <color rgb="FF0000FF"/>
      </right>
      <top style="thin">
        <color rgb="FF0000FF"/>
      </top>
      <bottom style="thin">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 fillId="0" borderId="0" xfId="0" applyFont="1" applyBorder="1" applyAlignment="1">
      <alignment vertical="center"/>
    </xf>
    <xf numFmtId="0" fontId="11" fillId="0" borderId="0" xfId="0" applyFont="1" applyBorder="1">
      <alignment vertical="center"/>
    </xf>
    <xf numFmtId="0" fontId="12"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3" fillId="0" borderId="0" xfId="0" applyFont="1" applyProtection="1">
      <alignment vertical="center"/>
      <protection hidden="1"/>
    </xf>
    <xf numFmtId="0" fontId="0" fillId="0" borderId="10" xfId="0" applyBorder="1" applyAlignment="1">
      <alignment vertical="center" shrinkToFit="1"/>
    </xf>
    <xf numFmtId="178" fontId="0" fillId="0" borderId="10" xfId="0" applyNumberFormat="1" applyBorder="1" applyAlignment="1">
      <alignment vertical="center" shrinkToFit="1"/>
    </xf>
    <xf numFmtId="179" fontId="0" fillId="0" borderId="10" xfId="1" applyNumberFormat="1" applyFont="1" applyBorder="1" applyAlignment="1">
      <alignment vertical="center" shrinkToFit="1"/>
    </xf>
    <xf numFmtId="179" fontId="0" fillId="0" borderId="10" xfId="0" applyNumberFormat="1" applyBorder="1" applyAlignment="1">
      <alignment vertical="center" shrinkToFit="1"/>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 fillId="2" borderId="2" xfId="0" applyFont="1" applyFill="1" applyBorder="1" applyAlignment="1">
      <alignment horizontal="center" vertical="center"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176" fontId="3" fillId="3" borderId="12" xfId="0" applyNumberFormat="1" applyFont="1" applyFill="1" applyBorder="1" applyAlignment="1" applyProtection="1">
      <alignment horizontal="center" vertical="center"/>
      <protection hidden="1"/>
    </xf>
    <xf numFmtId="176" fontId="3" fillId="3" borderId="6" xfId="0" applyNumberFormat="1" applyFont="1" applyFill="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 fillId="3" borderId="11"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0066FF"/>
      <color rgb="FFFF505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strRef>
              <c:f>法適用_水道事業!$M$102</c:f>
              <c:strCache>
                <c:ptCount val="1"/>
                <c:pt idx="0">
                  <c:v>当該値</c:v>
                </c:pt>
              </c:strCache>
            </c:strRef>
          </c:tx>
          <c:spPr>
            <a:solidFill>
              <a:srgbClr val="0066FF"/>
            </a:solidFill>
          </c:spPr>
          <c:invertIfNegative val="0"/>
          <c:cat>
            <c:strRef>
              <c:f>法適用_水道事業!$N$101:$R$101</c:f>
              <c:strCache>
                <c:ptCount val="5"/>
                <c:pt idx="0">
                  <c:v>R01</c:v>
                </c:pt>
                <c:pt idx="1">
                  <c:v>R02</c:v>
                </c:pt>
                <c:pt idx="2">
                  <c:v>R03</c:v>
                </c:pt>
                <c:pt idx="3">
                  <c:v>R04</c:v>
                </c:pt>
                <c:pt idx="4">
                  <c:v>R05</c:v>
                </c:pt>
              </c:strCache>
            </c:strRef>
          </c:cat>
          <c:val>
            <c:numRef>
              <c:f>法適用_水道事業!$N$102:$R$102</c:f>
              <c:numCache>
                <c:formatCode>0.00_ </c:formatCode>
                <c:ptCount val="5"/>
                <c:pt idx="0">
                  <c:v>0.91</c:v>
                </c:pt>
                <c:pt idx="1">
                  <c:v>0.55000000000000004</c:v>
                </c:pt>
                <c:pt idx="2">
                  <c:v>0.12</c:v>
                </c:pt>
                <c:pt idx="3">
                  <c:v>0.27</c:v>
                </c:pt>
                <c:pt idx="4">
                  <c:v>0.48</c:v>
                </c:pt>
              </c:numCache>
            </c:numRef>
          </c:val>
          <c:extLst>
            <c:ext xmlns:c16="http://schemas.microsoft.com/office/drawing/2014/chart" uri="{C3380CC4-5D6E-409C-BE32-E72D297353CC}">
              <c16:uniqueId val="{00000000-8FF4-47FA-BB3D-DD273C7B33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strRef>
              <c:f>法適用_水道事業!$M$103</c:f>
              <c:strCache>
                <c:ptCount val="1"/>
                <c:pt idx="0">
                  <c:v>平均値</c:v>
                </c:pt>
              </c:strCache>
            </c:strRef>
          </c:tx>
          <c:spPr>
            <a:ln>
              <a:solidFill>
                <a:srgbClr val="FF5050"/>
              </a:solidFill>
            </a:ln>
          </c:spPr>
          <c:marker>
            <c:spPr>
              <a:solidFill>
                <a:srgbClr val="FF5050"/>
              </a:solidFill>
              <a:ln>
                <a:solidFill>
                  <a:srgbClr val="FF5050"/>
                </a:solidFill>
              </a:ln>
            </c:spPr>
          </c:marker>
          <c:cat>
            <c:strRef>
              <c:f>法適用_水道事業!$N$101:$Q$101</c:f>
              <c:strCache>
                <c:ptCount val="4"/>
                <c:pt idx="0">
                  <c:v>R01</c:v>
                </c:pt>
                <c:pt idx="1">
                  <c:v>R02</c:v>
                </c:pt>
                <c:pt idx="2">
                  <c:v>R03</c:v>
                </c:pt>
                <c:pt idx="3">
                  <c:v>R04</c:v>
                </c:pt>
              </c:strCache>
            </c:strRef>
          </c:cat>
          <c:val>
            <c:numRef>
              <c:f>法適用_水道事業!$N$103:$R$103</c:f>
              <c:numCache>
                <c:formatCode>0.00_ </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0-51A2-4CF0-9FE3-B38006B45FC4}"/>
            </c:ext>
          </c:extLst>
        </c:ser>
        <c:dLbls>
          <c:showLegendKey val="0"/>
          <c:showVal val="0"/>
          <c:showCatName val="0"/>
          <c:showSerName val="0"/>
          <c:showPercent val="0"/>
          <c:showBubbleSize val="0"/>
        </c:dLbls>
        <c:marker val="1"/>
        <c:smooth val="0"/>
        <c:axId val="204790016"/>
        <c:axId val="206619776"/>
      </c:lineChart>
      <c:catAx>
        <c:axId val="204790016"/>
        <c:scaling>
          <c:orientation val="minMax"/>
        </c:scaling>
        <c:delete val="1"/>
        <c:axPos val="b"/>
        <c:numFmt formatCode="General" sourceLinked="1"/>
        <c:majorTickMark val="none"/>
        <c:minorTickMark val="none"/>
        <c:tickLblPos val="none"/>
        <c:crossAx val="206619776"/>
        <c:crosses val="autoZero"/>
        <c:auto val="1"/>
        <c:lblAlgn val="ctr"/>
        <c:lblOffset val="100"/>
        <c:noMultiLvlLbl val="0"/>
      </c:cat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法適用_水道事業!$D$112</c:f>
              <c:strCache>
                <c:ptCount val="1"/>
                <c:pt idx="0">
                  <c:v>当該値</c:v>
                </c:pt>
              </c:strCache>
            </c:strRef>
          </c:tx>
          <c:spPr>
            <a:solidFill>
              <a:srgbClr val="0066FF"/>
            </a:solidFill>
          </c:spPr>
          <c:invertIfNegative val="0"/>
          <c:cat>
            <c:strRef>
              <c:f>法適用_水道事業!$E$111:$I$111</c:f>
              <c:strCache>
                <c:ptCount val="5"/>
                <c:pt idx="0">
                  <c:v>R01</c:v>
                </c:pt>
                <c:pt idx="1">
                  <c:v>R02</c:v>
                </c:pt>
                <c:pt idx="2">
                  <c:v>R03</c:v>
                </c:pt>
                <c:pt idx="3">
                  <c:v>R04</c:v>
                </c:pt>
                <c:pt idx="4">
                  <c:v>R05</c:v>
                </c:pt>
              </c:strCache>
            </c:strRef>
          </c:cat>
          <c:val>
            <c:numRef>
              <c:f>法適用_水道事業!$E$112:$I$112</c:f>
              <c:numCache>
                <c:formatCode>0.00_ </c:formatCode>
                <c:ptCount val="5"/>
                <c:pt idx="0">
                  <c:v>56.12</c:v>
                </c:pt>
                <c:pt idx="1">
                  <c:v>60.4</c:v>
                </c:pt>
                <c:pt idx="2">
                  <c:v>63.43</c:v>
                </c:pt>
                <c:pt idx="3">
                  <c:v>64.849999999999994</c:v>
                </c:pt>
                <c:pt idx="4">
                  <c:v>63.6</c:v>
                </c:pt>
              </c:numCache>
            </c:numRef>
          </c:val>
          <c:extLst>
            <c:ext xmlns:c16="http://schemas.microsoft.com/office/drawing/2014/chart" uri="{C3380CC4-5D6E-409C-BE32-E72D297353CC}">
              <c16:uniqueId val="{00000000-5045-41FE-B30D-495676B5DC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strRef>
              <c:f>法適用_水道事業!$D$113</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法適用_水道事業!$E$111:$H$111</c:f>
              <c:strCache>
                <c:ptCount val="4"/>
                <c:pt idx="0">
                  <c:v>R01</c:v>
                </c:pt>
                <c:pt idx="1">
                  <c:v>R02</c:v>
                </c:pt>
                <c:pt idx="2">
                  <c:v>R03</c:v>
                </c:pt>
                <c:pt idx="3">
                  <c:v>R04</c:v>
                </c:pt>
              </c:strCache>
            </c:strRef>
          </c:cat>
          <c:val>
            <c:numRef>
              <c:f>法適用_水道事業!$E$113:$I$113</c:f>
              <c:numCache>
                <c:formatCode>0.00_ </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045-41FE-B30D-495676B5DC5D}"/>
            </c:ext>
          </c:extLst>
        </c:ser>
        <c:dLbls>
          <c:showLegendKey val="0"/>
          <c:showVal val="0"/>
          <c:showCatName val="0"/>
          <c:showSerName val="0"/>
          <c:showPercent val="0"/>
          <c:showBubbleSize val="0"/>
        </c:dLbls>
        <c:marker val="1"/>
        <c:smooth val="0"/>
        <c:axId val="73398144"/>
        <c:axId val="139853824"/>
      </c:lineChart>
      <c:catAx>
        <c:axId val="73398144"/>
        <c:scaling>
          <c:orientation val="minMax"/>
        </c:scaling>
        <c:delete val="1"/>
        <c:axPos val="b"/>
        <c:numFmt formatCode="General" sourceLinked="1"/>
        <c:majorTickMark val="none"/>
        <c:minorTickMark val="none"/>
        <c:tickLblPos val="none"/>
        <c:crossAx val="139853824"/>
        <c:crosses val="autoZero"/>
        <c:auto val="1"/>
        <c:lblAlgn val="ctr"/>
        <c:lblOffset val="100"/>
        <c:noMultiLvlLbl val="0"/>
      </c:cat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法適用_水道事業!$D$117</c:f>
              <c:strCache>
                <c:ptCount val="1"/>
                <c:pt idx="0">
                  <c:v>当該値</c:v>
                </c:pt>
              </c:strCache>
            </c:strRef>
          </c:tx>
          <c:spPr>
            <a:solidFill>
              <a:srgbClr val="0066FF"/>
            </a:solidFill>
          </c:spPr>
          <c:invertIfNegative val="0"/>
          <c:cat>
            <c:strRef>
              <c:f>法適用_水道事業!$E$116:$I$116</c:f>
              <c:strCache>
                <c:ptCount val="5"/>
                <c:pt idx="0">
                  <c:v>R01</c:v>
                </c:pt>
                <c:pt idx="1">
                  <c:v>R02</c:v>
                </c:pt>
                <c:pt idx="2">
                  <c:v>R03</c:v>
                </c:pt>
                <c:pt idx="3">
                  <c:v>R04</c:v>
                </c:pt>
                <c:pt idx="4">
                  <c:v>R05</c:v>
                </c:pt>
              </c:strCache>
            </c:strRef>
          </c:cat>
          <c:val>
            <c:numRef>
              <c:f>法適用_水道事業!$E$117:$I$117</c:f>
              <c:numCache>
                <c:formatCode>0.00_ </c:formatCode>
                <c:ptCount val="5"/>
                <c:pt idx="0">
                  <c:v>89.56</c:v>
                </c:pt>
                <c:pt idx="1">
                  <c:v>84.38</c:v>
                </c:pt>
                <c:pt idx="2">
                  <c:v>84.93</c:v>
                </c:pt>
                <c:pt idx="3">
                  <c:v>82.62</c:v>
                </c:pt>
                <c:pt idx="4">
                  <c:v>83.63</c:v>
                </c:pt>
              </c:numCache>
            </c:numRef>
          </c:val>
          <c:extLst>
            <c:ext xmlns:c16="http://schemas.microsoft.com/office/drawing/2014/chart" uri="{C3380CC4-5D6E-409C-BE32-E72D297353CC}">
              <c16:uniqueId val="{00000000-DA70-4AE1-A794-EBD5A3F972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strRef>
              <c:f>法適用_水道事業!$D$118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法適用_水道事業!$E$116:$H$116</c:f>
              <c:strCache>
                <c:ptCount val="4"/>
                <c:pt idx="0">
                  <c:v>R01</c:v>
                </c:pt>
                <c:pt idx="1">
                  <c:v>R02</c:v>
                </c:pt>
                <c:pt idx="2">
                  <c:v>R03</c:v>
                </c:pt>
                <c:pt idx="3">
                  <c:v>R04</c:v>
                </c:pt>
              </c:strCache>
            </c:strRef>
          </c:cat>
          <c:val>
            <c:numRef>
              <c:f>法適用_水道事業!$E$118:$I$118</c:f>
              <c:numCache>
                <c:formatCode>0.00_ </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A70-4AE1-A794-EBD5A3F97204}"/>
            </c:ext>
          </c:extLst>
        </c:ser>
        <c:dLbls>
          <c:showLegendKey val="0"/>
          <c:showVal val="0"/>
          <c:showCatName val="0"/>
          <c:showSerName val="0"/>
          <c:showPercent val="0"/>
          <c:showBubbleSize val="0"/>
        </c:dLbls>
        <c:marker val="1"/>
        <c:smooth val="0"/>
        <c:axId val="139884032"/>
        <c:axId val="139885952"/>
      </c:lineChart>
      <c:catAx>
        <c:axId val="139884032"/>
        <c:scaling>
          <c:orientation val="minMax"/>
        </c:scaling>
        <c:delete val="1"/>
        <c:axPos val="b"/>
        <c:numFmt formatCode="General" sourceLinked="1"/>
        <c:majorTickMark val="none"/>
        <c:minorTickMark val="none"/>
        <c:tickLblPos val="none"/>
        <c:crossAx val="139885952"/>
        <c:crosses val="autoZero"/>
        <c:auto val="1"/>
        <c:lblAlgn val="ctr"/>
        <c:lblOffset val="100"/>
        <c:noMultiLvlLbl val="0"/>
      </c:cat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strRef>
              <c:f>法適用_水道事業!$D$92</c:f>
              <c:strCache>
                <c:ptCount val="1"/>
                <c:pt idx="0">
                  <c:v>当該値</c:v>
                </c:pt>
              </c:strCache>
            </c:strRef>
          </c:tx>
          <c:spPr>
            <a:solidFill>
              <a:srgbClr val="0066FF"/>
            </a:solidFill>
          </c:spPr>
          <c:invertIfNegative val="0"/>
          <c:cat>
            <c:strRef>
              <c:f>法適用_水道事業!$E$91:$I$91</c:f>
              <c:strCache>
                <c:ptCount val="5"/>
                <c:pt idx="0">
                  <c:v>R01</c:v>
                </c:pt>
                <c:pt idx="1">
                  <c:v>R02</c:v>
                </c:pt>
                <c:pt idx="2">
                  <c:v>R03</c:v>
                </c:pt>
                <c:pt idx="3">
                  <c:v>R04</c:v>
                </c:pt>
                <c:pt idx="4">
                  <c:v>R05</c:v>
                </c:pt>
              </c:strCache>
            </c:strRef>
          </c:cat>
          <c:val>
            <c:numRef>
              <c:f>法適用_水道事業!$E$92:$I$92</c:f>
              <c:numCache>
                <c:formatCode>0.00_ </c:formatCode>
                <c:ptCount val="5"/>
                <c:pt idx="0">
                  <c:v>112.65</c:v>
                </c:pt>
                <c:pt idx="1">
                  <c:v>109.2</c:v>
                </c:pt>
                <c:pt idx="2">
                  <c:v>107.21</c:v>
                </c:pt>
                <c:pt idx="3">
                  <c:v>106.79</c:v>
                </c:pt>
                <c:pt idx="4">
                  <c:v>110.7</c:v>
                </c:pt>
              </c:numCache>
            </c:numRef>
          </c:val>
          <c:extLst>
            <c:ext xmlns:c16="http://schemas.microsoft.com/office/drawing/2014/chart" uri="{C3380CC4-5D6E-409C-BE32-E72D297353CC}">
              <c16:uniqueId val="{00000000-D7FF-43A5-87CD-13B1EEFEFF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strRef>
              <c:f>法適用_水道事業!$D$93</c:f>
              <c:strCache>
                <c:ptCount val="1"/>
                <c:pt idx="0">
                  <c:v>平均値</c:v>
                </c:pt>
              </c:strCache>
            </c:strRef>
          </c:tx>
          <c:marker>
            <c:symbol val="square"/>
            <c:size val="5"/>
            <c:spPr>
              <a:solidFill>
                <a:srgbClr val="FF5050"/>
              </a:solidFill>
              <a:ln>
                <a:solidFill>
                  <a:srgbClr val="FF5050"/>
                </a:solidFill>
              </a:ln>
            </c:spPr>
          </c:marker>
          <c:cat>
            <c:strRef>
              <c:f>法適用_水道事業!$E$91:$I$91</c:f>
              <c:strCache>
                <c:ptCount val="5"/>
                <c:pt idx="0">
                  <c:v>R01</c:v>
                </c:pt>
                <c:pt idx="1">
                  <c:v>R02</c:v>
                </c:pt>
                <c:pt idx="2">
                  <c:v>R03</c:v>
                </c:pt>
                <c:pt idx="3">
                  <c:v>R04</c:v>
                </c:pt>
                <c:pt idx="4">
                  <c:v>R05</c:v>
                </c:pt>
              </c:strCache>
            </c:strRef>
          </c:cat>
          <c:val>
            <c:numRef>
              <c:f>法適用_水道事業!$E$93:$I$93</c:f>
              <c:numCache>
                <c:formatCode>0.00_ </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7FF-43A5-87CD-13B1EEFEFF04}"/>
            </c:ext>
          </c:extLst>
        </c:ser>
        <c:dLbls>
          <c:showLegendKey val="0"/>
          <c:showVal val="0"/>
          <c:showCatName val="0"/>
          <c:showSerName val="0"/>
          <c:showPercent val="0"/>
          <c:showBubbleSize val="0"/>
        </c:dLbls>
        <c:marker val="1"/>
        <c:smooth val="0"/>
        <c:axId val="214084992"/>
        <c:axId val="217040384"/>
      </c:lineChart>
      <c:catAx>
        <c:axId val="214084992"/>
        <c:scaling>
          <c:orientation val="minMax"/>
        </c:scaling>
        <c:delete val="1"/>
        <c:axPos val="b"/>
        <c:numFmt formatCode="General" sourceLinked="1"/>
        <c:majorTickMark val="none"/>
        <c:minorTickMark val="none"/>
        <c:tickLblPos val="none"/>
        <c:crossAx val="217040384"/>
        <c:crosses val="autoZero"/>
        <c:auto val="1"/>
        <c:lblAlgn val="ctr"/>
        <c:lblOffset val="100"/>
        <c:noMultiLvlLbl val="0"/>
      </c:cat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strRef>
              <c:f>法適用_水道事業!$N$91:$R$91</c:f>
              <c:strCache>
                <c:ptCount val="5"/>
                <c:pt idx="0">
                  <c:v>R01</c:v>
                </c:pt>
                <c:pt idx="1">
                  <c:v>R02</c:v>
                </c:pt>
                <c:pt idx="2">
                  <c:v>R03</c:v>
                </c:pt>
                <c:pt idx="3">
                  <c:v>R04</c:v>
                </c:pt>
                <c:pt idx="4">
                  <c:v>R05</c:v>
                </c:pt>
              </c:strCache>
            </c:strRef>
          </c:cat>
          <c:val>
            <c:numRef>
              <c:f>法適用_水道事業!$N$92:$R$92</c:f>
              <c:numCache>
                <c:formatCode>0.00_ </c:formatCode>
                <c:ptCount val="5"/>
                <c:pt idx="0">
                  <c:v>47.08</c:v>
                </c:pt>
                <c:pt idx="1">
                  <c:v>39.869999999999997</c:v>
                </c:pt>
                <c:pt idx="2">
                  <c:v>42.77</c:v>
                </c:pt>
                <c:pt idx="3">
                  <c:v>45.17</c:v>
                </c:pt>
                <c:pt idx="4">
                  <c:v>46.91</c:v>
                </c:pt>
              </c:numCache>
            </c:numRef>
          </c:val>
          <c:extLst>
            <c:ext xmlns:c16="http://schemas.microsoft.com/office/drawing/2014/chart" uri="{C3380CC4-5D6E-409C-BE32-E72D297353CC}">
              <c16:uniqueId val="{00000000-923E-4CC0-ABD5-7EBEC2DD07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cat>
            <c:strRef>
              <c:f>法適用_水道事業!$N$91:$R$91</c:f>
              <c:strCache>
                <c:ptCount val="5"/>
                <c:pt idx="0">
                  <c:v>R01</c:v>
                </c:pt>
                <c:pt idx="1">
                  <c:v>R02</c:v>
                </c:pt>
                <c:pt idx="2">
                  <c:v>R03</c:v>
                </c:pt>
                <c:pt idx="3">
                  <c:v>R04</c:v>
                </c:pt>
                <c:pt idx="4">
                  <c:v>R05</c:v>
                </c:pt>
              </c:strCache>
            </c:strRef>
          </c:cat>
          <c:val>
            <c:numRef>
              <c:f>法適用_水道事業!$N$93:$R$93</c:f>
              <c:numCache>
                <c:formatCode>0.00_ </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923E-4CC0-ABD5-7EBEC2DD07BF}"/>
            </c:ext>
          </c:extLst>
        </c:ser>
        <c:dLbls>
          <c:showLegendKey val="0"/>
          <c:showVal val="0"/>
          <c:showCatName val="0"/>
          <c:showSerName val="0"/>
          <c:showPercent val="0"/>
          <c:showBubbleSize val="0"/>
        </c:dLbls>
        <c:marker val="1"/>
        <c:smooth val="0"/>
        <c:axId val="217610112"/>
        <c:axId val="218298240"/>
      </c:lineChart>
      <c:catAx>
        <c:axId val="217610112"/>
        <c:scaling>
          <c:orientation val="minMax"/>
        </c:scaling>
        <c:delete val="1"/>
        <c:axPos val="b"/>
        <c:numFmt formatCode="General" sourceLinked="1"/>
        <c:majorTickMark val="none"/>
        <c:minorTickMark val="none"/>
        <c:tickLblPos val="none"/>
        <c:crossAx val="218298240"/>
        <c:crosses val="autoZero"/>
        <c:auto val="1"/>
        <c:lblAlgn val="ctr"/>
        <c:lblOffset val="100"/>
        <c:noMultiLvlLbl val="0"/>
      </c:cat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strRef>
              <c:f>法適用_水道事業!$N$96:$R$96</c:f>
              <c:strCache>
                <c:ptCount val="5"/>
                <c:pt idx="0">
                  <c:v>R01</c:v>
                </c:pt>
                <c:pt idx="1">
                  <c:v>R02</c:v>
                </c:pt>
                <c:pt idx="2">
                  <c:v>R03</c:v>
                </c:pt>
                <c:pt idx="3">
                  <c:v>R04</c:v>
                </c:pt>
                <c:pt idx="4">
                  <c:v>R05</c:v>
                </c:pt>
              </c:strCache>
            </c:strRef>
          </c:cat>
          <c:val>
            <c:numRef>
              <c:f>法適用_水道事業!$N$97:$R$97</c:f>
              <c:numCache>
                <c:formatCode>0.00_ </c:formatCode>
                <c:ptCount val="5"/>
                <c:pt idx="0">
                  <c:v>8.52</c:v>
                </c:pt>
                <c:pt idx="1">
                  <c:v>11.46</c:v>
                </c:pt>
                <c:pt idx="2">
                  <c:v>11.62</c:v>
                </c:pt>
                <c:pt idx="3">
                  <c:v>12.74</c:v>
                </c:pt>
                <c:pt idx="4">
                  <c:v>14.43</c:v>
                </c:pt>
              </c:numCache>
            </c:numRef>
          </c:val>
          <c:extLst>
            <c:ext xmlns:c16="http://schemas.microsoft.com/office/drawing/2014/chart" uri="{C3380CC4-5D6E-409C-BE32-E72D297353CC}">
              <c16:uniqueId val="{00000000-D32D-4250-AAED-32902C8F15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strRef>
              <c:f>法適用_水道事業!$M$98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法適用_水道事業!$N$96:$R$96</c:f>
              <c:strCache>
                <c:ptCount val="5"/>
                <c:pt idx="0">
                  <c:v>R01</c:v>
                </c:pt>
                <c:pt idx="1">
                  <c:v>R02</c:v>
                </c:pt>
                <c:pt idx="2">
                  <c:v>R03</c:v>
                </c:pt>
                <c:pt idx="3">
                  <c:v>R04</c:v>
                </c:pt>
                <c:pt idx="4">
                  <c:v>R05</c:v>
                </c:pt>
              </c:strCache>
            </c:strRef>
          </c:cat>
          <c:val>
            <c:numRef>
              <c:f>法適用_水道事業!$N$98:$R$98</c:f>
              <c:numCache>
                <c:formatCode>0.00_ </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32D-4250-AAED-32902C8F153D}"/>
            </c:ext>
          </c:extLst>
        </c:ser>
        <c:dLbls>
          <c:showLegendKey val="0"/>
          <c:showVal val="0"/>
          <c:showCatName val="0"/>
          <c:showSerName val="0"/>
          <c:showPercent val="0"/>
          <c:showBubbleSize val="0"/>
        </c:dLbls>
        <c:marker val="1"/>
        <c:smooth val="0"/>
        <c:axId val="73212288"/>
        <c:axId val="73214208"/>
      </c:lineChart>
      <c:catAx>
        <c:axId val="73212288"/>
        <c:scaling>
          <c:orientation val="minMax"/>
        </c:scaling>
        <c:delete val="1"/>
        <c:axPos val="b"/>
        <c:numFmt formatCode="General" sourceLinked="1"/>
        <c:majorTickMark val="none"/>
        <c:minorTickMark val="none"/>
        <c:tickLblPos val="none"/>
        <c:crossAx val="73214208"/>
        <c:crosses val="autoZero"/>
        <c:auto val="1"/>
        <c:lblAlgn val="ctr"/>
        <c:lblOffset val="100"/>
        <c:noMultiLvlLbl val="0"/>
      </c:cat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strRef>
              <c:f>法適用_水道事業!$E$121:$I$121</c:f>
              <c:strCache>
                <c:ptCount val="5"/>
                <c:pt idx="0">
                  <c:v>H30</c:v>
                </c:pt>
                <c:pt idx="1">
                  <c:v>R01</c:v>
                </c:pt>
                <c:pt idx="2">
                  <c:v>R02</c:v>
                </c:pt>
                <c:pt idx="3">
                  <c:v>R03</c:v>
                </c:pt>
                <c:pt idx="4">
                  <c:v>R04</c:v>
                </c:pt>
              </c:strCache>
            </c:strRef>
          </c:cat>
          <c:val>
            <c:numRef>
              <c:f>法適用_水道事業!$E$122:$I$122</c:f>
              <c:numCache>
                <c:formatCode>0.00_ </c:formatCode>
                <c:ptCount val="5"/>
                <c:pt idx="0">
                  <c:v>0</c:v>
                </c:pt>
                <c:pt idx="1">
                  <c:v>0</c:v>
                </c:pt>
                <c:pt idx="2">
                  <c:v>0</c:v>
                </c:pt>
                <c:pt idx="3">
                  <c:v>0</c:v>
                </c:pt>
                <c:pt idx="4">
                  <c:v>0</c:v>
                </c:pt>
              </c:numCache>
            </c:numRef>
          </c:val>
          <c:extLst>
            <c:ext xmlns:c16="http://schemas.microsoft.com/office/drawing/2014/chart" uri="{C3380CC4-5D6E-409C-BE32-E72D297353CC}">
              <c16:uniqueId val="{00000000-445D-4978-82AB-3DB1AC723D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cat>
            <c:strRef>
              <c:f>法適用_水道事業!$E$121:$I$121</c:f>
              <c:strCache>
                <c:ptCount val="5"/>
                <c:pt idx="0">
                  <c:v>H30</c:v>
                </c:pt>
                <c:pt idx="1">
                  <c:v>R01</c:v>
                </c:pt>
                <c:pt idx="2">
                  <c:v>R02</c:v>
                </c:pt>
                <c:pt idx="3">
                  <c:v>R03</c:v>
                </c:pt>
                <c:pt idx="4">
                  <c:v>R04</c:v>
                </c:pt>
              </c:strCache>
            </c:strRef>
          </c:cat>
          <c:val>
            <c:numRef>
              <c:f>法適用_水道事業!$E$123:$I$123</c:f>
              <c:numCache>
                <c:formatCode>0.00_ </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445D-4978-82AB-3DB1AC723DDE}"/>
            </c:ext>
          </c:extLst>
        </c:ser>
        <c:dLbls>
          <c:showLegendKey val="0"/>
          <c:showVal val="0"/>
          <c:showCatName val="0"/>
          <c:showSerName val="0"/>
          <c:showPercent val="0"/>
          <c:showBubbleSize val="0"/>
        </c:dLbls>
        <c:marker val="1"/>
        <c:smooth val="0"/>
        <c:axId val="73228288"/>
        <c:axId val="73230208"/>
      </c:lineChart>
      <c:catAx>
        <c:axId val="73228288"/>
        <c:scaling>
          <c:orientation val="minMax"/>
        </c:scaling>
        <c:delete val="1"/>
        <c:axPos val="b"/>
        <c:numFmt formatCode="General" sourceLinked="1"/>
        <c:majorTickMark val="none"/>
        <c:minorTickMark val="none"/>
        <c:tickLblPos val="none"/>
        <c:crossAx val="73230208"/>
        <c:crosses val="autoZero"/>
        <c:auto val="1"/>
        <c:lblAlgn val="ctr"/>
        <c:lblOffset val="100"/>
        <c:noMultiLvlLbl val="0"/>
      </c:cat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strRef>
              <c:f>法適用_水道事業!$E$126:$I$126</c:f>
              <c:strCache>
                <c:ptCount val="5"/>
                <c:pt idx="0">
                  <c:v>H30</c:v>
                </c:pt>
                <c:pt idx="1">
                  <c:v>R01</c:v>
                </c:pt>
                <c:pt idx="2">
                  <c:v>R02</c:v>
                </c:pt>
                <c:pt idx="3">
                  <c:v>R03</c:v>
                </c:pt>
                <c:pt idx="4">
                  <c:v>R04</c:v>
                </c:pt>
              </c:strCache>
            </c:strRef>
          </c:cat>
          <c:val>
            <c:numRef>
              <c:f>法適用_水道事業!$E$127:$I$127</c:f>
              <c:numCache>
                <c:formatCode>0.00_ </c:formatCode>
                <c:ptCount val="5"/>
                <c:pt idx="0">
                  <c:v>572.16</c:v>
                </c:pt>
                <c:pt idx="1">
                  <c:v>401.29</c:v>
                </c:pt>
                <c:pt idx="2">
                  <c:v>420.81</c:v>
                </c:pt>
                <c:pt idx="3">
                  <c:v>433.52</c:v>
                </c:pt>
                <c:pt idx="4">
                  <c:v>519.01</c:v>
                </c:pt>
              </c:numCache>
            </c:numRef>
          </c:val>
          <c:extLst>
            <c:ext xmlns:c16="http://schemas.microsoft.com/office/drawing/2014/chart" uri="{C3380CC4-5D6E-409C-BE32-E72D297353CC}">
              <c16:uniqueId val="{00000000-3E14-4A06-9F95-278B5D5DC7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cat>
            <c:strRef>
              <c:f>法適用_水道事業!$E$126:$I$126</c:f>
              <c:strCache>
                <c:ptCount val="5"/>
                <c:pt idx="0">
                  <c:v>H30</c:v>
                </c:pt>
                <c:pt idx="1">
                  <c:v>R01</c:v>
                </c:pt>
                <c:pt idx="2">
                  <c:v>R02</c:v>
                </c:pt>
                <c:pt idx="3">
                  <c:v>R03</c:v>
                </c:pt>
                <c:pt idx="4">
                  <c:v>R04</c:v>
                </c:pt>
              </c:strCache>
            </c:strRef>
          </c:cat>
          <c:val>
            <c:numRef>
              <c:f>法適用_水道事業!$E$128:$I$128</c:f>
              <c:numCache>
                <c:formatCode>0.00_ </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3E14-4A06-9F95-278B5D5DC724}"/>
            </c:ext>
          </c:extLst>
        </c:ser>
        <c:dLbls>
          <c:showLegendKey val="0"/>
          <c:showVal val="0"/>
          <c:showCatName val="0"/>
          <c:showSerName val="0"/>
          <c:showPercent val="0"/>
          <c:showBubbleSize val="0"/>
        </c:dLbls>
        <c:marker val="1"/>
        <c:smooth val="0"/>
        <c:axId val="73239936"/>
        <c:axId val="73250304"/>
      </c:lineChart>
      <c:catAx>
        <c:axId val="73239936"/>
        <c:scaling>
          <c:orientation val="minMax"/>
        </c:scaling>
        <c:delete val="1"/>
        <c:axPos val="b"/>
        <c:numFmt formatCode="General" sourceLinked="1"/>
        <c:majorTickMark val="none"/>
        <c:minorTickMark val="none"/>
        <c:tickLblPos val="none"/>
        <c:crossAx val="73250304"/>
        <c:crosses val="autoZero"/>
        <c:auto val="1"/>
        <c:lblAlgn val="ctr"/>
        <c:lblOffset val="100"/>
        <c:noMultiLvlLbl val="0"/>
      </c:cat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法適用_水道事業!$D$97</c:f>
              <c:strCache>
                <c:ptCount val="1"/>
                <c:pt idx="0">
                  <c:v>当該値</c:v>
                </c:pt>
              </c:strCache>
            </c:strRef>
          </c:tx>
          <c:spPr>
            <a:solidFill>
              <a:srgbClr val="0066FF"/>
            </a:solidFill>
          </c:spPr>
          <c:invertIfNegative val="0"/>
          <c:cat>
            <c:strRef>
              <c:f>法適用_水道事業!$E$96:$I$96</c:f>
              <c:strCache>
                <c:ptCount val="5"/>
                <c:pt idx="0">
                  <c:v>R01</c:v>
                </c:pt>
                <c:pt idx="1">
                  <c:v>R02</c:v>
                </c:pt>
                <c:pt idx="2">
                  <c:v>R03</c:v>
                </c:pt>
                <c:pt idx="3">
                  <c:v>R04</c:v>
                </c:pt>
                <c:pt idx="4">
                  <c:v>R05</c:v>
                </c:pt>
              </c:strCache>
            </c:strRef>
          </c:cat>
          <c:val>
            <c:numRef>
              <c:f>法適用_水道事業!$E$97:$I$97</c:f>
              <c:numCache>
                <c:formatCode>#,##0.00_);[Red]\(#,##0.00\)</c:formatCode>
                <c:ptCount val="5"/>
                <c:pt idx="0">
                  <c:v>439.69</c:v>
                </c:pt>
                <c:pt idx="1">
                  <c:v>552.61</c:v>
                </c:pt>
                <c:pt idx="2">
                  <c:v>522.03</c:v>
                </c:pt>
                <c:pt idx="3">
                  <c:v>487.57</c:v>
                </c:pt>
                <c:pt idx="4">
                  <c:v>469.06</c:v>
                </c:pt>
              </c:numCache>
            </c:numRef>
          </c:val>
          <c:extLst>
            <c:ext xmlns:c16="http://schemas.microsoft.com/office/drawing/2014/chart" uri="{C3380CC4-5D6E-409C-BE32-E72D297353CC}">
              <c16:uniqueId val="{00000000-4B81-4718-BA60-AEB4DBA208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strRef>
              <c:f>法適用_水道事業!$D$98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法適用_水道事業!$E$96:$I$96</c:f>
              <c:strCache>
                <c:ptCount val="5"/>
                <c:pt idx="0">
                  <c:v>R01</c:v>
                </c:pt>
                <c:pt idx="1">
                  <c:v>R02</c:v>
                </c:pt>
                <c:pt idx="2">
                  <c:v>R03</c:v>
                </c:pt>
                <c:pt idx="3">
                  <c:v>R04</c:v>
                </c:pt>
                <c:pt idx="4">
                  <c:v>R05</c:v>
                </c:pt>
              </c:strCache>
            </c:strRef>
          </c:cat>
          <c:val>
            <c:numRef>
              <c:f>法適用_水道事業!$E$98:$I$98</c:f>
              <c:numCache>
                <c:formatCode>0.00_ </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B81-4718-BA60-AEB4DBA208D2}"/>
            </c:ext>
          </c:extLst>
        </c:ser>
        <c:dLbls>
          <c:showLegendKey val="0"/>
          <c:showVal val="0"/>
          <c:showCatName val="0"/>
          <c:showSerName val="0"/>
          <c:showPercent val="0"/>
          <c:showBubbleSize val="0"/>
        </c:dLbls>
        <c:marker val="1"/>
        <c:smooth val="0"/>
        <c:axId val="73337856"/>
        <c:axId val="73340032"/>
      </c:lineChart>
      <c:catAx>
        <c:axId val="73337856"/>
        <c:scaling>
          <c:orientation val="minMax"/>
        </c:scaling>
        <c:delete val="1"/>
        <c:axPos val="b"/>
        <c:numFmt formatCode="General" sourceLinked="1"/>
        <c:majorTickMark val="none"/>
        <c:minorTickMark val="none"/>
        <c:tickLblPos val="none"/>
        <c:crossAx val="73340032"/>
        <c:crosses val="autoZero"/>
        <c:auto val="1"/>
        <c:lblAlgn val="ctr"/>
        <c:lblOffset val="100"/>
        <c:noMultiLvlLbl val="0"/>
      </c:cat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法適用_水道事業!$D$102</c:f>
              <c:strCache>
                <c:ptCount val="1"/>
                <c:pt idx="0">
                  <c:v>当該値</c:v>
                </c:pt>
              </c:strCache>
            </c:strRef>
          </c:tx>
          <c:spPr>
            <a:solidFill>
              <a:srgbClr val="0066FF"/>
            </a:solidFill>
          </c:spPr>
          <c:invertIfNegative val="0"/>
          <c:cat>
            <c:strRef>
              <c:f>法適用_水道事業!$E$101:$I$101</c:f>
              <c:strCache>
                <c:ptCount val="5"/>
                <c:pt idx="0">
                  <c:v>R01</c:v>
                </c:pt>
                <c:pt idx="1">
                  <c:v>R02</c:v>
                </c:pt>
                <c:pt idx="2">
                  <c:v>R03</c:v>
                </c:pt>
                <c:pt idx="3">
                  <c:v>R04</c:v>
                </c:pt>
                <c:pt idx="4">
                  <c:v>R05</c:v>
                </c:pt>
              </c:strCache>
            </c:strRef>
          </c:cat>
          <c:val>
            <c:numRef>
              <c:f>法適用_水道事業!$E$102:$I$102</c:f>
              <c:numCache>
                <c:formatCode>0.00_ </c:formatCode>
                <c:ptCount val="5"/>
                <c:pt idx="0">
                  <c:v>104.09</c:v>
                </c:pt>
                <c:pt idx="1">
                  <c:v>87</c:v>
                </c:pt>
                <c:pt idx="2">
                  <c:v>87.48</c:v>
                </c:pt>
                <c:pt idx="3">
                  <c:v>86.03</c:v>
                </c:pt>
                <c:pt idx="4">
                  <c:v>93.25</c:v>
                </c:pt>
              </c:numCache>
            </c:numRef>
          </c:val>
          <c:extLst>
            <c:ext xmlns:c16="http://schemas.microsoft.com/office/drawing/2014/chart" uri="{C3380CC4-5D6E-409C-BE32-E72D297353CC}">
              <c16:uniqueId val="{00000000-8FC3-406A-AFCF-A514848431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strRef>
              <c:f>法適用_水道事業!$D$103</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法適用_水道事業!$E$101:$I$101</c:f>
              <c:strCache>
                <c:ptCount val="5"/>
                <c:pt idx="0">
                  <c:v>R01</c:v>
                </c:pt>
                <c:pt idx="1">
                  <c:v>R02</c:v>
                </c:pt>
                <c:pt idx="2">
                  <c:v>R03</c:v>
                </c:pt>
                <c:pt idx="3">
                  <c:v>R04</c:v>
                </c:pt>
                <c:pt idx="4">
                  <c:v>R05</c:v>
                </c:pt>
              </c:strCache>
            </c:strRef>
          </c:cat>
          <c:val>
            <c:numRef>
              <c:f>法適用_水道事業!$E$103:$I$103</c:f>
              <c:numCache>
                <c:formatCode>0.00_ </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FC3-406A-AFCF-A5148484310A}"/>
            </c:ext>
          </c:extLst>
        </c:ser>
        <c:dLbls>
          <c:showLegendKey val="0"/>
          <c:showVal val="0"/>
          <c:showCatName val="0"/>
          <c:showSerName val="0"/>
          <c:showPercent val="0"/>
          <c:showBubbleSize val="0"/>
        </c:dLbls>
        <c:marker val="1"/>
        <c:smooth val="0"/>
        <c:axId val="73353856"/>
        <c:axId val="73360128"/>
      </c:lineChart>
      <c:catAx>
        <c:axId val="73353856"/>
        <c:scaling>
          <c:orientation val="minMax"/>
        </c:scaling>
        <c:delete val="1"/>
        <c:axPos val="b"/>
        <c:numFmt formatCode="General" sourceLinked="1"/>
        <c:majorTickMark val="none"/>
        <c:minorTickMark val="none"/>
        <c:tickLblPos val="none"/>
        <c:crossAx val="73360128"/>
        <c:crosses val="autoZero"/>
        <c:auto val="1"/>
        <c:lblAlgn val="ctr"/>
        <c:lblOffset val="100"/>
        <c:noMultiLvlLbl val="0"/>
      </c:cat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法適用_水道事業!$D$107</c:f>
              <c:strCache>
                <c:ptCount val="1"/>
                <c:pt idx="0">
                  <c:v>当該値</c:v>
                </c:pt>
              </c:strCache>
            </c:strRef>
          </c:tx>
          <c:spPr>
            <a:solidFill>
              <a:srgbClr val="0066FF"/>
            </a:solidFill>
          </c:spPr>
          <c:invertIfNegative val="0"/>
          <c:cat>
            <c:strRef>
              <c:f>法適用_水道事業!$E$106:$I$106</c:f>
              <c:strCache>
                <c:ptCount val="5"/>
                <c:pt idx="0">
                  <c:v>R01</c:v>
                </c:pt>
                <c:pt idx="1">
                  <c:v>R02</c:v>
                </c:pt>
                <c:pt idx="2">
                  <c:v>R03</c:v>
                </c:pt>
                <c:pt idx="3">
                  <c:v>R04</c:v>
                </c:pt>
                <c:pt idx="4">
                  <c:v>R05</c:v>
                </c:pt>
              </c:strCache>
            </c:strRef>
          </c:cat>
          <c:val>
            <c:numRef>
              <c:f>法適用_水道事業!$E$107:$I$107</c:f>
              <c:numCache>
                <c:formatCode>0.00_ </c:formatCode>
                <c:ptCount val="5"/>
                <c:pt idx="0">
                  <c:v>153.97999999999999</c:v>
                </c:pt>
                <c:pt idx="1">
                  <c:v>182.24</c:v>
                </c:pt>
                <c:pt idx="2">
                  <c:v>182.3</c:v>
                </c:pt>
                <c:pt idx="3">
                  <c:v>185.19</c:v>
                </c:pt>
                <c:pt idx="4">
                  <c:v>171.54</c:v>
                </c:pt>
              </c:numCache>
            </c:numRef>
          </c:val>
          <c:extLst>
            <c:ext xmlns:c16="http://schemas.microsoft.com/office/drawing/2014/chart" uri="{C3380CC4-5D6E-409C-BE32-E72D297353CC}">
              <c16:uniqueId val="{00000000-D4A9-4242-A1EA-E74320F9E1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strRef>
              <c:f>法適用_水道事業!$D$108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法適用_水道事業!$E$106:$I$106</c:f>
              <c:strCache>
                <c:ptCount val="5"/>
                <c:pt idx="0">
                  <c:v>R01</c:v>
                </c:pt>
                <c:pt idx="1">
                  <c:v>R02</c:v>
                </c:pt>
                <c:pt idx="2">
                  <c:v>R03</c:v>
                </c:pt>
                <c:pt idx="3">
                  <c:v>R04</c:v>
                </c:pt>
                <c:pt idx="4">
                  <c:v>R05</c:v>
                </c:pt>
              </c:strCache>
            </c:strRef>
          </c:cat>
          <c:val>
            <c:numRef>
              <c:f>法適用_水道事業!$E$108:$I$108</c:f>
              <c:numCache>
                <c:formatCode>0.00_ </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4A9-4242-A1EA-E74320F9E170}"/>
            </c:ext>
          </c:extLst>
        </c:ser>
        <c:dLbls>
          <c:showLegendKey val="0"/>
          <c:showVal val="0"/>
          <c:showCatName val="0"/>
          <c:showSerName val="0"/>
          <c:showPercent val="0"/>
          <c:showBubbleSize val="0"/>
        </c:dLbls>
        <c:marker val="1"/>
        <c:smooth val="0"/>
        <c:axId val="73369856"/>
        <c:axId val="73372032"/>
      </c:lineChart>
      <c:catAx>
        <c:axId val="73369856"/>
        <c:scaling>
          <c:orientation val="minMax"/>
        </c:scaling>
        <c:delete val="1"/>
        <c:axPos val="b"/>
        <c:numFmt formatCode="General" sourceLinked="1"/>
        <c:majorTickMark val="none"/>
        <c:minorTickMark val="none"/>
        <c:tickLblPos val="none"/>
        <c:crossAx val="73372032"/>
        <c:crosses val="autoZero"/>
        <c:auto val="1"/>
        <c:lblAlgn val="ctr"/>
        <c:lblOffset val="100"/>
        <c:noMultiLvlLbl val="0"/>
      </c:cat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xdr:col>
      <xdr:colOff>289034</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6103" y="6542690"/>
          <a:ext cx="4046483" cy="241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190753</xdr:colOff>
      <xdr:row>17</xdr:row>
      <xdr:rowOff>19050</xdr:rowOff>
    </xdr:from>
    <xdr:to>
      <xdr:col>16</xdr:col>
      <xdr:colOff>95250</xdr:colOff>
      <xdr:row>18</xdr:row>
      <xdr:rowOff>89974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19778" y="298132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171703</xdr:colOff>
      <xdr:row>17</xdr:row>
      <xdr:rowOff>28575</xdr:rowOff>
    </xdr:from>
    <xdr:to>
      <xdr:col>61</xdr:col>
      <xdr:colOff>76200</xdr:colOff>
      <xdr:row>18</xdr:row>
      <xdr:rowOff>99499</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59478" y="299085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171703</xdr:colOff>
      <xdr:row>39</xdr:row>
      <xdr:rowOff>0</xdr:rowOff>
    </xdr:from>
    <xdr:to>
      <xdr:col>61</xdr:col>
      <xdr:colOff>76200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594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171703</xdr:colOff>
      <xdr:row>39</xdr:row>
      <xdr:rowOff>9525</xdr:rowOff>
    </xdr:from>
    <xdr:to>
      <xdr:col>46</xdr:col>
      <xdr:colOff>76200</xdr:colOff>
      <xdr:row>40</xdr:row>
      <xdr:rowOff>80449</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32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190753</xdr:colOff>
      <xdr:row>39</xdr:row>
      <xdr:rowOff>0</xdr:rowOff>
    </xdr:from>
    <xdr:to>
      <xdr:col>31</xdr:col>
      <xdr:colOff>95250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106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181228</xdr:colOff>
      <xdr:row>39</xdr:row>
      <xdr:rowOff>19050</xdr:rowOff>
    </xdr:from>
    <xdr:to>
      <xdr:col>16</xdr:col>
      <xdr:colOff>85725</xdr:colOff>
      <xdr:row>40</xdr:row>
      <xdr:rowOff>89974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253" y="675322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76453</xdr:colOff>
      <xdr:row>63</xdr:row>
      <xdr:rowOff>0</xdr:rowOff>
    </xdr:from>
    <xdr:to>
      <xdr:col>59</xdr:col>
      <xdr:colOff>266700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7847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104775</xdr:colOff>
      <xdr:row>17</xdr:row>
      <xdr:rowOff>19050</xdr:rowOff>
    </xdr:from>
    <xdr:to>
      <xdr:col>31</xdr:col>
      <xdr:colOff>9272</xdr:colOff>
      <xdr:row>18</xdr:row>
      <xdr:rowOff>89974</xdr:rowOff>
    </xdr:to>
    <xdr:sp macro="" textlink="$F$86">
      <xdr:nvSpPr>
        <xdr:cNvPr id="37" name="テキスト ボックス 36">
          <a:extLst>
            <a:ext uri="{FF2B5EF4-FFF2-40B4-BE49-F238E27FC236}">
              <a16:creationId xmlns:a16="http://schemas.microsoft.com/office/drawing/2014/main" id="{00000000-0008-0000-0000-000018000000}"/>
            </a:ext>
          </a:extLst>
        </xdr:cNvPr>
        <xdr:cNvSpPr txBox="1"/>
      </xdr:nvSpPr>
      <xdr:spPr>
        <a:xfrm>
          <a:off x="8020050" y="298132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F205714-F862-46A0-AB4C-1C7E5F539A15}" type="TxLink">
            <a:rPr kumimoji="1" lang="en-US" altLang="en-US" sz="1100" b="0" i="0" u="none" strike="noStrike">
              <a:solidFill>
                <a:srgbClr val="FFFFFF"/>
              </a:solidFill>
              <a:latin typeface="ＭＳ Ｐゴシック"/>
              <a:ea typeface="ＭＳ Ｐゴシック"/>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104775</xdr:colOff>
      <xdr:row>17</xdr:row>
      <xdr:rowOff>28575</xdr:rowOff>
    </xdr:from>
    <xdr:to>
      <xdr:col>46</xdr:col>
      <xdr:colOff>9272</xdr:colOff>
      <xdr:row>18</xdr:row>
      <xdr:rowOff>99499</xdr:rowOff>
    </xdr:to>
    <xdr:sp macro="" textlink="$G$86">
      <xdr:nvSpPr>
        <xdr:cNvPr id="39" name="テキスト ボックス 38">
          <a:extLst>
            <a:ext uri="{FF2B5EF4-FFF2-40B4-BE49-F238E27FC236}">
              <a16:creationId xmlns:a16="http://schemas.microsoft.com/office/drawing/2014/main" id="{00000000-0008-0000-0000-00001B000000}"/>
            </a:ext>
          </a:extLst>
        </xdr:cNvPr>
        <xdr:cNvSpPr txBox="1"/>
      </xdr:nvSpPr>
      <xdr:spPr>
        <a:xfrm>
          <a:off x="12306300" y="299085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FA2D733-570B-41FF-9851-EF15EFB294A7}" type="TxLink">
            <a:rPr kumimoji="1" lang="en-US" altLang="en-US" sz="900" b="0" i="0" u="none" strike="noStrike">
              <a:solidFill>
                <a:sysClr val="windowText" lastClr="000000"/>
              </a:solidFill>
              <a:latin typeface="ＭＳ Ｐゴシック"/>
              <a:ea typeface="ＭＳ Ｐゴシック"/>
            </a:rPr>
            <a:pPr algn="r"/>
            <a:t>【243.36】</a:t>
          </a:fld>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twoCellAnchor>
    <xdr:from>
      <xdr:col>28</xdr:col>
      <xdr:colOff>123825</xdr:colOff>
      <xdr:row>17</xdr:row>
      <xdr:rowOff>9525</xdr:rowOff>
    </xdr:from>
    <xdr:to>
      <xdr:col>31</xdr:col>
      <xdr:colOff>28322</xdr:colOff>
      <xdr:row>18</xdr:row>
      <xdr:rowOff>80449</xdr:rowOff>
    </xdr:to>
    <xdr:sp macro="" textlink="$F$86">
      <xdr:nvSpPr>
        <xdr:cNvPr id="40" name="テキスト ボックス 39">
          <a:extLst>
            <a:ext uri="{FF2B5EF4-FFF2-40B4-BE49-F238E27FC236}">
              <a16:creationId xmlns:a16="http://schemas.microsoft.com/office/drawing/2014/main" id="{00000000-0008-0000-0000-00001B000000}"/>
            </a:ext>
          </a:extLst>
        </xdr:cNvPr>
        <xdr:cNvSpPr txBox="1"/>
      </xdr:nvSpPr>
      <xdr:spPr>
        <a:xfrm>
          <a:off x="8039100" y="29718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F8B907F-497A-437D-AFE7-AA86603E8137}" type="TxLink">
            <a:rPr kumimoji="1" lang="en-US" altLang="en-US" sz="900" b="0" i="0" u="none" strike="noStrike">
              <a:solidFill>
                <a:sysClr val="windowText" lastClr="000000"/>
              </a:solidFill>
              <a:latin typeface="ＭＳ Ｐゴシック"/>
              <a:ea typeface="ＭＳ Ｐゴシック"/>
            </a:rPr>
            <a:pPr algn="r"/>
            <a:t>【1.50】</a:t>
          </a:fld>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twoCellAnchor>
    <xdr:from>
      <xdr:col>17</xdr:col>
      <xdr:colOff>19050</xdr:colOff>
      <xdr:row>62</xdr:row>
      <xdr:rowOff>161925</xdr:rowOff>
    </xdr:from>
    <xdr:to>
      <xdr:col>19</xdr:col>
      <xdr:colOff>209297</xdr:colOff>
      <xdr:row>64</xdr:row>
      <xdr:rowOff>61399</xdr:rowOff>
    </xdr:to>
    <xdr:sp macro="" textlink="$M$86">
      <xdr:nvSpPr>
        <xdr:cNvPr id="41" name="テキスト ボックス 40">
          <a:extLst>
            <a:ext uri="{FF2B5EF4-FFF2-40B4-BE49-F238E27FC236}">
              <a16:creationId xmlns:a16="http://schemas.microsoft.com/office/drawing/2014/main" id="{00000000-0008-0000-0000-00001F000000}"/>
            </a:ext>
          </a:extLst>
        </xdr:cNvPr>
        <xdr:cNvSpPr txBox="1"/>
      </xdr:nvSpPr>
      <xdr:spPr>
        <a:xfrm>
          <a:off x="4791075" y="1083945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E84E813-39AF-4E04-B39B-7B538854B07E}" type="TxLink">
            <a:rPr kumimoji="1" lang="en-US" altLang="en-US" sz="900" b="0" i="0" u="none" strike="noStrike">
              <a:solidFill>
                <a:sysClr val="windowText" lastClr="000000"/>
              </a:solidFill>
              <a:latin typeface="ＭＳ Ｐゴシック"/>
              <a:ea typeface="ＭＳ Ｐゴシック"/>
            </a:rPr>
            <a:pPr algn="r"/>
            <a:t>【52.02】</a:t>
          </a:fld>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twoCellAnchor>
    <xdr:from>
      <xdr:col>37</xdr:col>
      <xdr:colOff>9525</xdr:colOff>
      <xdr:row>62</xdr:row>
      <xdr:rowOff>152400</xdr:rowOff>
    </xdr:from>
    <xdr:to>
      <xdr:col>39</xdr:col>
      <xdr:colOff>199772</xdr:colOff>
      <xdr:row>64</xdr:row>
      <xdr:rowOff>51874</xdr:rowOff>
    </xdr:to>
    <xdr:sp macro="" textlink="$N$86">
      <xdr:nvSpPr>
        <xdr:cNvPr id="42" name="テキスト ボックス 41">
          <a:extLst>
            <a:ext uri="{FF2B5EF4-FFF2-40B4-BE49-F238E27FC236}">
              <a16:creationId xmlns:a16="http://schemas.microsoft.com/office/drawing/2014/main" id="{00000000-0008-0000-0000-00001F000000}"/>
            </a:ext>
          </a:extLst>
        </xdr:cNvPr>
        <xdr:cNvSpPr txBox="1"/>
      </xdr:nvSpPr>
      <xdr:spPr>
        <a:xfrm>
          <a:off x="10496550" y="1082992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1868E37-0C8A-4E88-BCDA-0757459B7011}" type="TxLink">
            <a:rPr kumimoji="1" lang="en-US" altLang="en-US" sz="900" b="0" i="0" u="none" strike="noStrike">
              <a:solidFill>
                <a:sysClr val="windowText" lastClr="000000"/>
              </a:solidFill>
              <a:latin typeface="ＭＳ Ｐゴシック"/>
              <a:ea typeface="ＭＳ Ｐゴシック"/>
            </a:rPr>
            <a:pPr algn="r"/>
            <a:t>【25.37】</a:t>
          </a:fld>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36"/>
  <sheetViews>
    <sheetView showGridLines="0" tabSelected="1" view="pageBreakPreview" zoomScaleNormal="85"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82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
        <v>0</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4" t="s">
        <v>9</v>
      </c>
      <c r="BM7" s="5"/>
      <c r="BN7" s="5"/>
      <c r="BO7" s="5"/>
      <c r="BP7" s="5"/>
      <c r="BQ7" s="5"/>
      <c r="BR7" s="5"/>
      <c r="BS7" s="5"/>
      <c r="BT7" s="5"/>
      <c r="BU7" s="5"/>
      <c r="BV7" s="5"/>
      <c r="BW7" s="5"/>
      <c r="BX7" s="5"/>
      <c r="BY7" s="6"/>
    </row>
    <row r="8" spans="1:78" ht="18.75" customHeight="1" x14ac:dyDescent="0.15">
      <c r="A8" s="2"/>
      <c r="B8" s="64" t="s">
        <v>45</v>
      </c>
      <c r="C8" s="64"/>
      <c r="D8" s="64"/>
      <c r="E8" s="64"/>
      <c r="F8" s="64"/>
      <c r="G8" s="64"/>
      <c r="H8" s="64"/>
      <c r="I8" s="64" t="s">
        <v>54</v>
      </c>
      <c r="J8" s="64"/>
      <c r="K8" s="64"/>
      <c r="L8" s="64"/>
      <c r="M8" s="64"/>
      <c r="N8" s="64"/>
      <c r="O8" s="64"/>
      <c r="P8" s="64" t="s">
        <v>55</v>
      </c>
      <c r="Q8" s="64"/>
      <c r="R8" s="64"/>
      <c r="S8" s="64"/>
      <c r="T8" s="64"/>
      <c r="U8" s="64"/>
      <c r="V8" s="64"/>
      <c r="W8" s="64" t="s">
        <v>56</v>
      </c>
      <c r="X8" s="64"/>
      <c r="Y8" s="64"/>
      <c r="Z8" s="64"/>
      <c r="AA8" s="64"/>
      <c r="AB8" s="64"/>
      <c r="AC8" s="64"/>
      <c r="AD8" s="65" t="s">
        <v>10</v>
      </c>
      <c r="AE8" s="65"/>
      <c r="AF8" s="65"/>
      <c r="AG8" s="65"/>
      <c r="AH8" s="65"/>
      <c r="AI8" s="65"/>
      <c r="AJ8" s="65"/>
      <c r="AK8" s="3"/>
      <c r="AL8" s="57">
        <v>61125</v>
      </c>
      <c r="AM8" s="57"/>
      <c r="AN8" s="57"/>
      <c r="AO8" s="57"/>
      <c r="AP8" s="57"/>
      <c r="AQ8" s="57"/>
      <c r="AR8" s="57"/>
      <c r="AS8" s="57"/>
      <c r="AT8" s="56">
        <v>666.03</v>
      </c>
      <c r="AU8" s="56"/>
      <c r="AV8" s="56"/>
      <c r="AW8" s="56"/>
      <c r="AX8" s="56"/>
      <c r="AY8" s="56"/>
      <c r="AZ8" s="56"/>
      <c r="BA8" s="56"/>
      <c r="BB8" s="56">
        <v>91.78</v>
      </c>
      <c r="BC8" s="56"/>
      <c r="BD8" s="56"/>
      <c r="BE8" s="56"/>
      <c r="BF8" s="56"/>
      <c r="BG8" s="56"/>
      <c r="BH8" s="56"/>
      <c r="BI8" s="56"/>
      <c r="BJ8" s="3"/>
      <c r="BK8" s="3"/>
      <c r="BL8" s="60" t="s">
        <v>11</v>
      </c>
      <c r="BM8" s="61"/>
      <c r="BN8" s="7" t="s">
        <v>12</v>
      </c>
      <c r="BO8" s="8"/>
      <c r="BP8" s="8"/>
      <c r="BQ8" s="8"/>
      <c r="BR8" s="8"/>
      <c r="BS8" s="8"/>
      <c r="BT8" s="8"/>
      <c r="BU8" s="8"/>
      <c r="BV8" s="8"/>
      <c r="BW8" s="8"/>
      <c r="BX8" s="8"/>
      <c r="BY8" s="9"/>
    </row>
    <row r="9" spans="1:78" ht="18.75" customHeight="1" x14ac:dyDescent="0.15">
      <c r="A9" s="2"/>
      <c r="B9" s="53" t="s">
        <v>13</v>
      </c>
      <c r="C9" s="53"/>
      <c r="D9" s="53"/>
      <c r="E9" s="53"/>
      <c r="F9" s="53"/>
      <c r="G9" s="53"/>
      <c r="H9" s="53"/>
      <c r="I9" s="53" t="s">
        <v>14</v>
      </c>
      <c r="J9" s="53"/>
      <c r="K9" s="53"/>
      <c r="L9" s="53"/>
      <c r="M9" s="53"/>
      <c r="N9" s="53"/>
      <c r="O9" s="53"/>
      <c r="P9" s="53" t="s">
        <v>15</v>
      </c>
      <c r="Q9" s="53"/>
      <c r="R9" s="53"/>
      <c r="S9" s="53"/>
      <c r="T9" s="53"/>
      <c r="U9" s="53"/>
      <c r="V9" s="53"/>
      <c r="W9" s="53" t="s">
        <v>66</v>
      </c>
      <c r="X9" s="53"/>
      <c r="Y9" s="53"/>
      <c r="Z9" s="53"/>
      <c r="AA9" s="53"/>
      <c r="AB9" s="53"/>
      <c r="AC9" s="53"/>
      <c r="AD9" s="62"/>
      <c r="AE9" s="62"/>
      <c r="AF9" s="62"/>
      <c r="AG9" s="62"/>
      <c r="AH9" s="62"/>
      <c r="AI9" s="62"/>
      <c r="AJ9" s="63"/>
      <c r="AK9" s="3"/>
      <c r="AL9" s="53" t="s">
        <v>57</v>
      </c>
      <c r="AM9" s="53"/>
      <c r="AN9" s="53"/>
      <c r="AO9" s="53"/>
      <c r="AP9" s="53"/>
      <c r="AQ9" s="53"/>
      <c r="AR9" s="53"/>
      <c r="AS9" s="53"/>
      <c r="AT9" s="53" t="s">
        <v>58</v>
      </c>
      <c r="AU9" s="53"/>
      <c r="AV9" s="53"/>
      <c r="AW9" s="53"/>
      <c r="AX9" s="53"/>
      <c r="AY9" s="53"/>
      <c r="AZ9" s="53"/>
      <c r="BA9" s="53"/>
      <c r="BB9" s="53" t="s">
        <v>59</v>
      </c>
      <c r="BC9" s="53"/>
      <c r="BD9" s="53"/>
      <c r="BE9" s="53"/>
      <c r="BF9" s="53"/>
      <c r="BG9" s="53"/>
      <c r="BH9" s="53"/>
      <c r="BI9" s="53"/>
      <c r="BJ9" s="3"/>
      <c r="BK9" s="3"/>
      <c r="BL9" s="54" t="s">
        <v>16</v>
      </c>
      <c r="BM9" s="55"/>
      <c r="BN9" s="10" t="s">
        <v>17</v>
      </c>
      <c r="BO9" s="11"/>
      <c r="BP9" s="11"/>
      <c r="BQ9" s="11"/>
      <c r="BR9" s="11"/>
      <c r="BS9" s="11"/>
      <c r="BT9" s="11"/>
      <c r="BU9" s="11"/>
      <c r="BV9" s="11"/>
      <c r="BW9" s="11"/>
      <c r="BX9" s="11"/>
      <c r="BY9" s="12"/>
    </row>
    <row r="10" spans="1:78" ht="18.75" customHeight="1" x14ac:dyDescent="0.15">
      <c r="A10" s="2"/>
      <c r="B10" s="56" t="s">
        <v>18</v>
      </c>
      <c r="C10" s="56"/>
      <c r="D10" s="56"/>
      <c r="E10" s="56"/>
      <c r="F10" s="56"/>
      <c r="G10" s="56"/>
      <c r="H10" s="56"/>
      <c r="I10" s="56">
        <v>67.849999999999994</v>
      </c>
      <c r="J10" s="56"/>
      <c r="K10" s="56"/>
      <c r="L10" s="56"/>
      <c r="M10" s="56"/>
      <c r="N10" s="56"/>
      <c r="O10" s="56"/>
      <c r="P10" s="56">
        <v>77.7</v>
      </c>
      <c r="Q10" s="56"/>
      <c r="R10" s="56"/>
      <c r="S10" s="56"/>
      <c r="T10" s="56"/>
      <c r="U10" s="56"/>
      <c r="V10" s="56"/>
      <c r="W10" s="57">
        <v>3160</v>
      </c>
      <c r="X10" s="57"/>
      <c r="Y10" s="57"/>
      <c r="Z10" s="57"/>
      <c r="AA10" s="57"/>
      <c r="AB10" s="57"/>
      <c r="AC10" s="57"/>
      <c r="AD10" s="58"/>
      <c r="AE10" s="58"/>
      <c r="AF10" s="58"/>
      <c r="AG10" s="58"/>
      <c r="AH10" s="58"/>
      <c r="AI10" s="58"/>
      <c r="AJ10" s="59"/>
      <c r="AK10" s="2"/>
      <c r="AL10" s="57">
        <v>47043</v>
      </c>
      <c r="AM10" s="57"/>
      <c r="AN10" s="57"/>
      <c r="AO10" s="57"/>
      <c r="AP10" s="57"/>
      <c r="AQ10" s="57"/>
      <c r="AR10" s="57"/>
      <c r="AS10" s="57"/>
      <c r="AT10" s="56">
        <v>76.599999999999994</v>
      </c>
      <c r="AU10" s="56"/>
      <c r="AV10" s="56"/>
      <c r="AW10" s="56"/>
      <c r="AX10" s="56"/>
      <c r="AY10" s="56"/>
      <c r="AZ10" s="56"/>
      <c r="BA10" s="56"/>
      <c r="BB10" s="56">
        <v>614.14</v>
      </c>
      <c r="BC10" s="56"/>
      <c r="BD10" s="56"/>
      <c r="BE10" s="56"/>
      <c r="BF10" s="56"/>
      <c r="BG10" s="56"/>
      <c r="BH10" s="56"/>
      <c r="BI10" s="56"/>
      <c r="BJ10" s="2"/>
      <c r="BK10" s="2"/>
      <c r="BL10" s="46" t="s">
        <v>19</v>
      </c>
      <c r="BM10" s="47"/>
      <c r="BN10" s="13" t="s">
        <v>83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20</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21</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40" t="s">
        <v>22</v>
      </c>
      <c r="BM14" s="41"/>
      <c r="BN14" s="41"/>
      <c r="BO14" s="41"/>
      <c r="BP14" s="41"/>
      <c r="BQ14" s="41"/>
      <c r="BR14" s="41"/>
      <c r="BS14" s="41"/>
      <c r="BT14" s="41"/>
      <c r="BU14" s="41"/>
      <c r="BV14" s="41"/>
      <c r="BW14" s="41"/>
      <c r="BX14" s="41"/>
      <c r="BY14" s="41"/>
      <c r="BZ14" s="42"/>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31" t="s">
        <v>80</v>
      </c>
      <c r="BM16" s="32"/>
      <c r="BN16" s="32"/>
      <c r="BO16" s="32"/>
      <c r="BP16" s="32"/>
      <c r="BQ16" s="32"/>
      <c r="BR16" s="32"/>
      <c r="BS16" s="32"/>
      <c r="BT16" s="32"/>
      <c r="BU16" s="32"/>
      <c r="BV16" s="32"/>
      <c r="BW16" s="32"/>
      <c r="BX16" s="32"/>
      <c r="BY16" s="32"/>
      <c r="BZ16" s="3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31"/>
      <c r="BM17" s="32"/>
      <c r="BN17" s="32"/>
      <c r="BO17" s="32"/>
      <c r="BP17" s="32"/>
      <c r="BQ17" s="32"/>
      <c r="BR17" s="32"/>
      <c r="BS17" s="32"/>
      <c r="BT17" s="32"/>
      <c r="BU17" s="32"/>
      <c r="BV17" s="32"/>
      <c r="BW17" s="32"/>
      <c r="BX17" s="32"/>
      <c r="BY17" s="32"/>
      <c r="BZ17" s="3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31"/>
      <c r="BM18" s="32"/>
      <c r="BN18" s="32"/>
      <c r="BO18" s="32"/>
      <c r="BP18" s="32"/>
      <c r="BQ18" s="32"/>
      <c r="BR18" s="32"/>
      <c r="BS18" s="32"/>
      <c r="BT18" s="32"/>
      <c r="BU18" s="32"/>
      <c r="BV18" s="32"/>
      <c r="BW18" s="32"/>
      <c r="BX18" s="32"/>
      <c r="BY18" s="32"/>
      <c r="BZ18" s="3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31"/>
      <c r="BM19" s="32"/>
      <c r="BN19" s="32"/>
      <c r="BO19" s="32"/>
      <c r="BP19" s="32"/>
      <c r="BQ19" s="32"/>
      <c r="BR19" s="32"/>
      <c r="BS19" s="32"/>
      <c r="BT19" s="32"/>
      <c r="BU19" s="32"/>
      <c r="BV19" s="32"/>
      <c r="BW19" s="32"/>
      <c r="BX19" s="32"/>
      <c r="BY19" s="32"/>
      <c r="BZ19" s="3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31"/>
      <c r="BM20" s="32"/>
      <c r="BN20" s="32"/>
      <c r="BO20" s="32"/>
      <c r="BP20" s="32"/>
      <c r="BQ20" s="32"/>
      <c r="BR20" s="32"/>
      <c r="BS20" s="32"/>
      <c r="BT20" s="32"/>
      <c r="BU20" s="32"/>
      <c r="BV20" s="32"/>
      <c r="BW20" s="32"/>
      <c r="BX20" s="32"/>
      <c r="BY20" s="32"/>
      <c r="BZ20" s="3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31"/>
      <c r="BM21" s="32"/>
      <c r="BN21" s="32"/>
      <c r="BO21" s="32"/>
      <c r="BP21" s="32"/>
      <c r="BQ21" s="32"/>
      <c r="BR21" s="32"/>
      <c r="BS21" s="32"/>
      <c r="BT21" s="32"/>
      <c r="BU21" s="32"/>
      <c r="BV21" s="32"/>
      <c r="BW21" s="32"/>
      <c r="BX21" s="32"/>
      <c r="BY21" s="32"/>
      <c r="BZ21" s="3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31"/>
      <c r="BM22" s="32"/>
      <c r="BN22" s="32"/>
      <c r="BO22" s="32"/>
      <c r="BP22" s="32"/>
      <c r="BQ22" s="32"/>
      <c r="BR22" s="32"/>
      <c r="BS22" s="32"/>
      <c r="BT22" s="32"/>
      <c r="BU22" s="32"/>
      <c r="BV22" s="32"/>
      <c r="BW22" s="32"/>
      <c r="BX22" s="32"/>
      <c r="BY22" s="32"/>
      <c r="BZ22" s="3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31"/>
      <c r="BM23" s="32"/>
      <c r="BN23" s="32"/>
      <c r="BO23" s="32"/>
      <c r="BP23" s="32"/>
      <c r="BQ23" s="32"/>
      <c r="BR23" s="32"/>
      <c r="BS23" s="32"/>
      <c r="BT23" s="32"/>
      <c r="BU23" s="32"/>
      <c r="BV23" s="32"/>
      <c r="BW23" s="32"/>
      <c r="BX23" s="32"/>
      <c r="BY23" s="32"/>
      <c r="BZ23" s="3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31"/>
      <c r="BM24" s="32"/>
      <c r="BN24" s="32"/>
      <c r="BO24" s="32"/>
      <c r="BP24" s="32"/>
      <c r="BQ24" s="32"/>
      <c r="BR24" s="32"/>
      <c r="BS24" s="32"/>
      <c r="BT24" s="32"/>
      <c r="BU24" s="32"/>
      <c r="BV24" s="32"/>
      <c r="BW24" s="32"/>
      <c r="BX24" s="32"/>
      <c r="BY24" s="32"/>
      <c r="BZ24" s="3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31"/>
      <c r="BM25" s="32"/>
      <c r="BN25" s="32"/>
      <c r="BO25" s="32"/>
      <c r="BP25" s="32"/>
      <c r="BQ25" s="32"/>
      <c r="BR25" s="32"/>
      <c r="BS25" s="32"/>
      <c r="BT25" s="32"/>
      <c r="BU25" s="32"/>
      <c r="BV25" s="32"/>
      <c r="BW25" s="32"/>
      <c r="BX25" s="32"/>
      <c r="BY25" s="32"/>
      <c r="BZ25" s="3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31"/>
      <c r="BM26" s="32"/>
      <c r="BN26" s="32"/>
      <c r="BO26" s="32"/>
      <c r="BP26" s="32"/>
      <c r="BQ26" s="32"/>
      <c r="BR26" s="32"/>
      <c r="BS26" s="32"/>
      <c r="BT26" s="32"/>
      <c r="BU26" s="32"/>
      <c r="BV26" s="32"/>
      <c r="BW26" s="32"/>
      <c r="BX26" s="32"/>
      <c r="BY26" s="32"/>
      <c r="BZ26" s="3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31"/>
      <c r="BM27" s="32"/>
      <c r="BN27" s="32"/>
      <c r="BO27" s="32"/>
      <c r="BP27" s="32"/>
      <c r="BQ27" s="32"/>
      <c r="BR27" s="32"/>
      <c r="BS27" s="32"/>
      <c r="BT27" s="32"/>
      <c r="BU27" s="32"/>
      <c r="BV27" s="32"/>
      <c r="BW27" s="32"/>
      <c r="BX27" s="32"/>
      <c r="BY27" s="32"/>
      <c r="BZ27" s="3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31"/>
      <c r="BM28" s="32"/>
      <c r="BN28" s="32"/>
      <c r="BO28" s="32"/>
      <c r="BP28" s="32"/>
      <c r="BQ28" s="32"/>
      <c r="BR28" s="32"/>
      <c r="BS28" s="32"/>
      <c r="BT28" s="32"/>
      <c r="BU28" s="32"/>
      <c r="BV28" s="32"/>
      <c r="BW28" s="32"/>
      <c r="BX28" s="32"/>
      <c r="BY28" s="32"/>
      <c r="BZ28" s="3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31"/>
      <c r="BM29" s="32"/>
      <c r="BN29" s="32"/>
      <c r="BO29" s="32"/>
      <c r="BP29" s="32"/>
      <c r="BQ29" s="32"/>
      <c r="BR29" s="32"/>
      <c r="BS29" s="32"/>
      <c r="BT29" s="32"/>
      <c r="BU29" s="32"/>
      <c r="BV29" s="32"/>
      <c r="BW29" s="32"/>
      <c r="BX29" s="32"/>
      <c r="BY29" s="32"/>
      <c r="BZ29" s="3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31"/>
      <c r="BM30" s="32"/>
      <c r="BN30" s="32"/>
      <c r="BO30" s="32"/>
      <c r="BP30" s="32"/>
      <c r="BQ30" s="32"/>
      <c r="BR30" s="32"/>
      <c r="BS30" s="32"/>
      <c r="BT30" s="32"/>
      <c r="BU30" s="32"/>
      <c r="BV30" s="32"/>
      <c r="BW30" s="32"/>
      <c r="BX30" s="32"/>
      <c r="BY30" s="32"/>
      <c r="BZ30" s="3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31"/>
      <c r="BM31" s="32"/>
      <c r="BN31" s="32"/>
      <c r="BO31" s="32"/>
      <c r="BP31" s="32"/>
      <c r="BQ31" s="32"/>
      <c r="BR31" s="32"/>
      <c r="BS31" s="32"/>
      <c r="BT31" s="32"/>
      <c r="BU31" s="32"/>
      <c r="BV31" s="32"/>
      <c r="BW31" s="32"/>
      <c r="BX31" s="32"/>
      <c r="BY31" s="32"/>
      <c r="BZ31" s="3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31"/>
      <c r="BM32" s="32"/>
      <c r="BN32" s="32"/>
      <c r="BO32" s="32"/>
      <c r="BP32" s="32"/>
      <c r="BQ32" s="32"/>
      <c r="BR32" s="32"/>
      <c r="BS32" s="32"/>
      <c r="BT32" s="32"/>
      <c r="BU32" s="32"/>
      <c r="BV32" s="32"/>
      <c r="BW32" s="32"/>
      <c r="BX32" s="32"/>
      <c r="BY32" s="32"/>
      <c r="BZ32" s="3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31"/>
      <c r="BM33" s="32"/>
      <c r="BN33" s="32"/>
      <c r="BO33" s="32"/>
      <c r="BP33" s="32"/>
      <c r="BQ33" s="32"/>
      <c r="BR33" s="32"/>
      <c r="BS33" s="32"/>
      <c r="BT33" s="32"/>
      <c r="BU33" s="32"/>
      <c r="BV33" s="32"/>
      <c r="BW33" s="32"/>
      <c r="BX33" s="32"/>
      <c r="BY33" s="32"/>
      <c r="BZ33" s="3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31"/>
      <c r="BM34" s="32"/>
      <c r="BN34" s="32"/>
      <c r="BO34" s="32"/>
      <c r="BP34" s="32"/>
      <c r="BQ34" s="32"/>
      <c r="BR34" s="32"/>
      <c r="BS34" s="32"/>
      <c r="BT34" s="32"/>
      <c r="BU34" s="32"/>
      <c r="BV34" s="32"/>
      <c r="BW34" s="32"/>
      <c r="BX34" s="32"/>
      <c r="BY34" s="32"/>
      <c r="BZ34" s="3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31"/>
      <c r="BM35" s="32"/>
      <c r="BN35" s="32"/>
      <c r="BO35" s="32"/>
      <c r="BP35" s="32"/>
      <c r="BQ35" s="32"/>
      <c r="BR35" s="32"/>
      <c r="BS35" s="32"/>
      <c r="BT35" s="32"/>
      <c r="BU35" s="32"/>
      <c r="BV35" s="32"/>
      <c r="BW35" s="32"/>
      <c r="BX35" s="32"/>
      <c r="BY35" s="32"/>
      <c r="BZ35" s="3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31"/>
      <c r="BM36" s="32"/>
      <c r="BN36" s="32"/>
      <c r="BO36" s="32"/>
      <c r="BP36" s="32"/>
      <c r="BQ36" s="32"/>
      <c r="BR36" s="32"/>
      <c r="BS36" s="32"/>
      <c r="BT36" s="32"/>
      <c r="BU36" s="32"/>
      <c r="BV36" s="32"/>
      <c r="BW36" s="32"/>
      <c r="BX36" s="32"/>
      <c r="BY36" s="32"/>
      <c r="BZ36" s="3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31"/>
      <c r="BM37" s="32"/>
      <c r="BN37" s="32"/>
      <c r="BO37" s="32"/>
      <c r="BP37" s="32"/>
      <c r="BQ37" s="32"/>
      <c r="BR37" s="32"/>
      <c r="BS37" s="32"/>
      <c r="BT37" s="32"/>
      <c r="BU37" s="32"/>
      <c r="BV37" s="32"/>
      <c r="BW37" s="32"/>
      <c r="BX37" s="32"/>
      <c r="BY37" s="32"/>
      <c r="BZ37" s="3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31"/>
      <c r="BM38" s="32"/>
      <c r="BN38" s="32"/>
      <c r="BO38" s="32"/>
      <c r="BP38" s="32"/>
      <c r="BQ38" s="32"/>
      <c r="BR38" s="32"/>
      <c r="BS38" s="32"/>
      <c r="BT38" s="32"/>
      <c r="BU38" s="32"/>
      <c r="BV38" s="32"/>
      <c r="BW38" s="32"/>
      <c r="BX38" s="32"/>
      <c r="BY38" s="32"/>
      <c r="BZ38" s="3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31"/>
      <c r="BM39" s="32"/>
      <c r="BN39" s="32"/>
      <c r="BO39" s="32"/>
      <c r="BP39" s="32"/>
      <c r="BQ39" s="32"/>
      <c r="BR39" s="32"/>
      <c r="BS39" s="32"/>
      <c r="BT39" s="32"/>
      <c r="BU39" s="32"/>
      <c r="BV39" s="32"/>
      <c r="BW39" s="32"/>
      <c r="BX39" s="32"/>
      <c r="BY39" s="32"/>
      <c r="BZ39" s="3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31"/>
      <c r="BM40" s="32"/>
      <c r="BN40" s="32"/>
      <c r="BO40" s="32"/>
      <c r="BP40" s="32"/>
      <c r="BQ40" s="32"/>
      <c r="BR40" s="32"/>
      <c r="BS40" s="32"/>
      <c r="BT40" s="32"/>
      <c r="BU40" s="32"/>
      <c r="BV40" s="32"/>
      <c r="BW40" s="32"/>
      <c r="BX40" s="32"/>
      <c r="BY40" s="32"/>
      <c r="BZ40" s="3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31"/>
      <c r="BM41" s="32"/>
      <c r="BN41" s="32"/>
      <c r="BO41" s="32"/>
      <c r="BP41" s="32"/>
      <c r="BQ41" s="32"/>
      <c r="BR41" s="32"/>
      <c r="BS41" s="32"/>
      <c r="BT41" s="32"/>
      <c r="BU41" s="32"/>
      <c r="BV41" s="32"/>
      <c r="BW41" s="32"/>
      <c r="BX41" s="32"/>
      <c r="BY41" s="32"/>
      <c r="BZ41" s="3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31"/>
      <c r="BM42" s="32"/>
      <c r="BN42" s="32"/>
      <c r="BO42" s="32"/>
      <c r="BP42" s="32"/>
      <c r="BQ42" s="32"/>
      <c r="BR42" s="32"/>
      <c r="BS42" s="32"/>
      <c r="BT42" s="32"/>
      <c r="BU42" s="32"/>
      <c r="BV42" s="32"/>
      <c r="BW42" s="32"/>
      <c r="BX42" s="32"/>
      <c r="BY42" s="32"/>
      <c r="BZ42" s="3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31"/>
      <c r="BM43" s="32"/>
      <c r="BN43" s="32"/>
      <c r="BO43" s="32"/>
      <c r="BP43" s="32"/>
      <c r="BQ43" s="32"/>
      <c r="BR43" s="32"/>
      <c r="BS43" s="32"/>
      <c r="BT43" s="32"/>
      <c r="BU43" s="32"/>
      <c r="BV43" s="32"/>
      <c r="BW43" s="32"/>
      <c r="BX43" s="32"/>
      <c r="BY43" s="32"/>
      <c r="BZ43" s="3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4"/>
      <c r="BM44" s="35"/>
      <c r="BN44" s="35"/>
      <c r="BO44" s="35"/>
      <c r="BP44" s="35"/>
      <c r="BQ44" s="35"/>
      <c r="BR44" s="35"/>
      <c r="BS44" s="35"/>
      <c r="BT44" s="35"/>
      <c r="BU44" s="35"/>
      <c r="BV44" s="35"/>
      <c r="BW44" s="35"/>
      <c r="BX44" s="35"/>
      <c r="BY44" s="35"/>
      <c r="BZ44" s="3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44</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31" t="s">
        <v>81</v>
      </c>
      <c r="BM47" s="32"/>
      <c r="BN47" s="32"/>
      <c r="BO47" s="32"/>
      <c r="BP47" s="32"/>
      <c r="BQ47" s="32"/>
      <c r="BR47" s="32"/>
      <c r="BS47" s="32"/>
      <c r="BT47" s="32"/>
      <c r="BU47" s="32"/>
      <c r="BV47" s="32"/>
      <c r="BW47" s="32"/>
      <c r="BX47" s="32"/>
      <c r="BY47" s="32"/>
      <c r="BZ47" s="3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31"/>
      <c r="BM48" s="32"/>
      <c r="BN48" s="32"/>
      <c r="BO48" s="32"/>
      <c r="BP48" s="32"/>
      <c r="BQ48" s="32"/>
      <c r="BR48" s="32"/>
      <c r="BS48" s="32"/>
      <c r="BT48" s="32"/>
      <c r="BU48" s="32"/>
      <c r="BV48" s="32"/>
      <c r="BW48" s="32"/>
      <c r="BX48" s="32"/>
      <c r="BY48" s="32"/>
      <c r="BZ48" s="3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31"/>
      <c r="BM49" s="32"/>
      <c r="BN49" s="32"/>
      <c r="BO49" s="32"/>
      <c r="BP49" s="32"/>
      <c r="BQ49" s="32"/>
      <c r="BR49" s="32"/>
      <c r="BS49" s="32"/>
      <c r="BT49" s="32"/>
      <c r="BU49" s="32"/>
      <c r="BV49" s="32"/>
      <c r="BW49" s="32"/>
      <c r="BX49" s="32"/>
      <c r="BY49" s="32"/>
      <c r="BZ49" s="3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31"/>
      <c r="BM50" s="32"/>
      <c r="BN50" s="32"/>
      <c r="BO50" s="32"/>
      <c r="BP50" s="32"/>
      <c r="BQ50" s="32"/>
      <c r="BR50" s="32"/>
      <c r="BS50" s="32"/>
      <c r="BT50" s="32"/>
      <c r="BU50" s="32"/>
      <c r="BV50" s="32"/>
      <c r="BW50" s="32"/>
      <c r="BX50" s="32"/>
      <c r="BY50" s="32"/>
      <c r="BZ50" s="3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31"/>
      <c r="BM51" s="32"/>
      <c r="BN51" s="32"/>
      <c r="BO51" s="32"/>
      <c r="BP51" s="32"/>
      <c r="BQ51" s="32"/>
      <c r="BR51" s="32"/>
      <c r="BS51" s="32"/>
      <c r="BT51" s="32"/>
      <c r="BU51" s="32"/>
      <c r="BV51" s="32"/>
      <c r="BW51" s="32"/>
      <c r="BX51" s="32"/>
      <c r="BY51" s="32"/>
      <c r="BZ51" s="3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31"/>
      <c r="BM52" s="32"/>
      <c r="BN52" s="32"/>
      <c r="BO52" s="32"/>
      <c r="BP52" s="32"/>
      <c r="BQ52" s="32"/>
      <c r="BR52" s="32"/>
      <c r="BS52" s="32"/>
      <c r="BT52" s="32"/>
      <c r="BU52" s="32"/>
      <c r="BV52" s="32"/>
      <c r="BW52" s="32"/>
      <c r="BX52" s="32"/>
      <c r="BY52" s="32"/>
      <c r="BZ52" s="3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31"/>
      <c r="BM53" s="32"/>
      <c r="BN53" s="32"/>
      <c r="BO53" s="32"/>
      <c r="BP53" s="32"/>
      <c r="BQ53" s="32"/>
      <c r="BR53" s="32"/>
      <c r="BS53" s="32"/>
      <c r="BT53" s="32"/>
      <c r="BU53" s="32"/>
      <c r="BV53" s="32"/>
      <c r="BW53" s="32"/>
      <c r="BX53" s="32"/>
      <c r="BY53" s="32"/>
      <c r="BZ53" s="3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31"/>
      <c r="BM54" s="32"/>
      <c r="BN54" s="32"/>
      <c r="BO54" s="32"/>
      <c r="BP54" s="32"/>
      <c r="BQ54" s="32"/>
      <c r="BR54" s="32"/>
      <c r="BS54" s="32"/>
      <c r="BT54" s="32"/>
      <c r="BU54" s="32"/>
      <c r="BV54" s="32"/>
      <c r="BW54" s="32"/>
      <c r="BX54" s="32"/>
      <c r="BY54" s="32"/>
      <c r="BZ54" s="3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31"/>
      <c r="BM55" s="32"/>
      <c r="BN55" s="32"/>
      <c r="BO55" s="32"/>
      <c r="BP55" s="32"/>
      <c r="BQ55" s="32"/>
      <c r="BR55" s="32"/>
      <c r="BS55" s="32"/>
      <c r="BT55" s="32"/>
      <c r="BU55" s="32"/>
      <c r="BV55" s="32"/>
      <c r="BW55" s="32"/>
      <c r="BX55" s="32"/>
      <c r="BY55" s="32"/>
      <c r="BZ55" s="3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31"/>
      <c r="BM56" s="32"/>
      <c r="BN56" s="32"/>
      <c r="BO56" s="32"/>
      <c r="BP56" s="32"/>
      <c r="BQ56" s="32"/>
      <c r="BR56" s="32"/>
      <c r="BS56" s="32"/>
      <c r="BT56" s="32"/>
      <c r="BU56" s="32"/>
      <c r="BV56" s="32"/>
      <c r="BW56" s="32"/>
      <c r="BX56" s="32"/>
      <c r="BY56" s="32"/>
      <c r="BZ56" s="3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31"/>
      <c r="BM57" s="32"/>
      <c r="BN57" s="32"/>
      <c r="BO57" s="32"/>
      <c r="BP57" s="32"/>
      <c r="BQ57" s="32"/>
      <c r="BR57" s="32"/>
      <c r="BS57" s="32"/>
      <c r="BT57" s="32"/>
      <c r="BU57" s="32"/>
      <c r="BV57" s="32"/>
      <c r="BW57" s="32"/>
      <c r="BX57" s="32"/>
      <c r="BY57" s="32"/>
      <c r="BZ57" s="3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31"/>
      <c r="BM58" s="32"/>
      <c r="BN58" s="32"/>
      <c r="BO58" s="32"/>
      <c r="BP58" s="32"/>
      <c r="BQ58" s="32"/>
      <c r="BR58" s="32"/>
      <c r="BS58" s="32"/>
      <c r="BT58" s="32"/>
      <c r="BU58" s="32"/>
      <c r="BV58" s="32"/>
      <c r="BW58" s="32"/>
      <c r="BX58" s="32"/>
      <c r="BY58" s="32"/>
      <c r="BZ58" s="3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31"/>
      <c r="BM59" s="32"/>
      <c r="BN59" s="32"/>
      <c r="BO59" s="32"/>
      <c r="BP59" s="32"/>
      <c r="BQ59" s="32"/>
      <c r="BR59" s="32"/>
      <c r="BS59" s="32"/>
      <c r="BT59" s="32"/>
      <c r="BU59" s="32"/>
      <c r="BV59" s="32"/>
      <c r="BW59" s="32"/>
      <c r="BX59" s="32"/>
      <c r="BY59" s="32"/>
      <c r="BZ59" s="33"/>
    </row>
    <row r="60" spans="1:78" ht="13.5" customHeight="1" x14ac:dyDescent="0.15">
      <c r="A60" s="2"/>
      <c r="B60" s="37" t="s">
        <v>23</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31"/>
      <c r="BM60" s="32"/>
      <c r="BN60" s="32"/>
      <c r="BO60" s="32"/>
      <c r="BP60" s="32"/>
      <c r="BQ60" s="32"/>
      <c r="BR60" s="32"/>
      <c r="BS60" s="32"/>
      <c r="BT60" s="32"/>
      <c r="BU60" s="32"/>
      <c r="BV60" s="32"/>
      <c r="BW60" s="32"/>
      <c r="BX60" s="32"/>
      <c r="BY60" s="32"/>
      <c r="BZ60" s="33"/>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31"/>
      <c r="BM61" s="32"/>
      <c r="BN61" s="32"/>
      <c r="BO61" s="32"/>
      <c r="BP61" s="32"/>
      <c r="BQ61" s="32"/>
      <c r="BR61" s="32"/>
      <c r="BS61" s="32"/>
      <c r="BT61" s="32"/>
      <c r="BU61" s="32"/>
      <c r="BV61" s="32"/>
      <c r="BW61" s="32"/>
      <c r="BX61" s="32"/>
      <c r="BY61" s="32"/>
      <c r="BZ61" s="3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31"/>
      <c r="BM62" s="32"/>
      <c r="BN62" s="32"/>
      <c r="BO62" s="32"/>
      <c r="BP62" s="32"/>
      <c r="BQ62" s="32"/>
      <c r="BR62" s="32"/>
      <c r="BS62" s="32"/>
      <c r="BT62" s="32"/>
      <c r="BU62" s="32"/>
      <c r="BV62" s="32"/>
      <c r="BW62" s="32"/>
      <c r="BX62" s="32"/>
      <c r="BY62" s="32"/>
      <c r="BZ62" s="3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4"/>
      <c r="BM63" s="35"/>
      <c r="BN63" s="35"/>
      <c r="BO63" s="35"/>
      <c r="BP63" s="35"/>
      <c r="BQ63" s="35"/>
      <c r="BR63" s="35"/>
      <c r="BS63" s="35"/>
      <c r="BT63" s="35"/>
      <c r="BU63" s="35"/>
      <c r="BV63" s="35"/>
      <c r="BW63" s="35"/>
      <c r="BX63" s="35"/>
      <c r="BY63" s="35"/>
      <c r="BZ63" s="3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24</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31" t="s">
        <v>65</v>
      </c>
      <c r="BM66" s="32"/>
      <c r="BN66" s="32"/>
      <c r="BO66" s="32"/>
      <c r="BP66" s="32"/>
      <c r="BQ66" s="32"/>
      <c r="BR66" s="32"/>
      <c r="BS66" s="32"/>
      <c r="BT66" s="32"/>
      <c r="BU66" s="32"/>
      <c r="BV66" s="32"/>
      <c r="BW66" s="32"/>
      <c r="BX66" s="32"/>
      <c r="BY66" s="32"/>
      <c r="BZ66" s="3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31"/>
      <c r="BM67" s="32"/>
      <c r="BN67" s="32"/>
      <c r="BO67" s="32"/>
      <c r="BP67" s="32"/>
      <c r="BQ67" s="32"/>
      <c r="BR67" s="32"/>
      <c r="BS67" s="32"/>
      <c r="BT67" s="32"/>
      <c r="BU67" s="32"/>
      <c r="BV67" s="32"/>
      <c r="BW67" s="32"/>
      <c r="BX67" s="32"/>
      <c r="BY67" s="32"/>
      <c r="BZ67" s="3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31"/>
      <c r="BM68" s="32"/>
      <c r="BN68" s="32"/>
      <c r="BO68" s="32"/>
      <c r="BP68" s="32"/>
      <c r="BQ68" s="32"/>
      <c r="BR68" s="32"/>
      <c r="BS68" s="32"/>
      <c r="BT68" s="32"/>
      <c r="BU68" s="32"/>
      <c r="BV68" s="32"/>
      <c r="BW68" s="32"/>
      <c r="BX68" s="32"/>
      <c r="BY68" s="32"/>
      <c r="BZ68" s="3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31"/>
      <c r="BM69" s="32"/>
      <c r="BN69" s="32"/>
      <c r="BO69" s="32"/>
      <c r="BP69" s="32"/>
      <c r="BQ69" s="32"/>
      <c r="BR69" s="32"/>
      <c r="BS69" s="32"/>
      <c r="BT69" s="32"/>
      <c r="BU69" s="32"/>
      <c r="BV69" s="32"/>
      <c r="BW69" s="32"/>
      <c r="BX69" s="32"/>
      <c r="BY69" s="32"/>
      <c r="BZ69" s="3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31"/>
      <c r="BM70" s="32"/>
      <c r="BN70" s="32"/>
      <c r="BO70" s="32"/>
      <c r="BP70" s="32"/>
      <c r="BQ70" s="32"/>
      <c r="BR70" s="32"/>
      <c r="BS70" s="32"/>
      <c r="BT70" s="32"/>
      <c r="BU70" s="32"/>
      <c r="BV70" s="32"/>
      <c r="BW70" s="32"/>
      <c r="BX70" s="32"/>
      <c r="BY70" s="32"/>
      <c r="BZ70" s="3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31"/>
      <c r="BM71" s="32"/>
      <c r="BN71" s="32"/>
      <c r="BO71" s="32"/>
      <c r="BP71" s="32"/>
      <c r="BQ71" s="32"/>
      <c r="BR71" s="32"/>
      <c r="BS71" s="32"/>
      <c r="BT71" s="32"/>
      <c r="BU71" s="32"/>
      <c r="BV71" s="32"/>
      <c r="BW71" s="32"/>
      <c r="BX71" s="32"/>
      <c r="BY71" s="32"/>
      <c r="BZ71" s="3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31"/>
      <c r="BM72" s="32"/>
      <c r="BN72" s="32"/>
      <c r="BO72" s="32"/>
      <c r="BP72" s="32"/>
      <c r="BQ72" s="32"/>
      <c r="BR72" s="32"/>
      <c r="BS72" s="32"/>
      <c r="BT72" s="32"/>
      <c r="BU72" s="32"/>
      <c r="BV72" s="32"/>
      <c r="BW72" s="32"/>
      <c r="BX72" s="32"/>
      <c r="BY72" s="32"/>
      <c r="BZ72" s="3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31"/>
      <c r="BM73" s="32"/>
      <c r="BN73" s="32"/>
      <c r="BO73" s="32"/>
      <c r="BP73" s="32"/>
      <c r="BQ73" s="32"/>
      <c r="BR73" s="32"/>
      <c r="BS73" s="32"/>
      <c r="BT73" s="32"/>
      <c r="BU73" s="32"/>
      <c r="BV73" s="32"/>
      <c r="BW73" s="32"/>
      <c r="BX73" s="32"/>
      <c r="BY73" s="32"/>
      <c r="BZ73" s="3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31"/>
      <c r="BM74" s="32"/>
      <c r="BN74" s="32"/>
      <c r="BO74" s="32"/>
      <c r="BP74" s="32"/>
      <c r="BQ74" s="32"/>
      <c r="BR74" s="32"/>
      <c r="BS74" s="32"/>
      <c r="BT74" s="32"/>
      <c r="BU74" s="32"/>
      <c r="BV74" s="32"/>
      <c r="BW74" s="32"/>
      <c r="BX74" s="32"/>
      <c r="BY74" s="32"/>
      <c r="BZ74" s="3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31"/>
      <c r="BM75" s="32"/>
      <c r="BN75" s="32"/>
      <c r="BO75" s="32"/>
      <c r="BP75" s="32"/>
      <c r="BQ75" s="32"/>
      <c r="BR75" s="32"/>
      <c r="BS75" s="32"/>
      <c r="BT75" s="32"/>
      <c r="BU75" s="32"/>
      <c r="BV75" s="32"/>
      <c r="BW75" s="32"/>
      <c r="BX75" s="32"/>
      <c r="BY75" s="32"/>
      <c r="BZ75" s="3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31"/>
      <c r="BM76" s="32"/>
      <c r="BN76" s="32"/>
      <c r="BO76" s="32"/>
      <c r="BP76" s="32"/>
      <c r="BQ76" s="32"/>
      <c r="BR76" s="32"/>
      <c r="BS76" s="32"/>
      <c r="BT76" s="32"/>
      <c r="BU76" s="32"/>
      <c r="BV76" s="32"/>
      <c r="BW76" s="32"/>
      <c r="BX76" s="32"/>
      <c r="BY76" s="32"/>
      <c r="BZ76" s="3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31"/>
      <c r="BM77" s="32"/>
      <c r="BN77" s="32"/>
      <c r="BO77" s="32"/>
      <c r="BP77" s="32"/>
      <c r="BQ77" s="32"/>
      <c r="BR77" s="32"/>
      <c r="BS77" s="32"/>
      <c r="BT77" s="32"/>
      <c r="BU77" s="32"/>
      <c r="BV77" s="32"/>
      <c r="BW77" s="32"/>
      <c r="BX77" s="32"/>
      <c r="BY77" s="32"/>
      <c r="BZ77" s="3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31"/>
      <c r="BM78" s="32"/>
      <c r="BN78" s="32"/>
      <c r="BO78" s="32"/>
      <c r="BP78" s="32"/>
      <c r="BQ78" s="32"/>
      <c r="BR78" s="32"/>
      <c r="BS78" s="32"/>
      <c r="BT78" s="32"/>
      <c r="BU78" s="32"/>
      <c r="BV78" s="32"/>
      <c r="BW78" s="32"/>
      <c r="BX78" s="32"/>
      <c r="BY78" s="32"/>
      <c r="BZ78" s="3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31"/>
      <c r="BM79" s="32"/>
      <c r="BN79" s="32"/>
      <c r="BO79" s="32"/>
      <c r="BP79" s="32"/>
      <c r="BQ79" s="32"/>
      <c r="BR79" s="32"/>
      <c r="BS79" s="32"/>
      <c r="BT79" s="32"/>
      <c r="BU79" s="32"/>
      <c r="BV79" s="32"/>
      <c r="BW79" s="32"/>
      <c r="BX79" s="32"/>
      <c r="BY79" s="32"/>
      <c r="BZ79" s="3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31"/>
      <c r="BM80" s="32"/>
      <c r="BN80" s="32"/>
      <c r="BO80" s="32"/>
      <c r="BP80" s="32"/>
      <c r="BQ80" s="32"/>
      <c r="BR80" s="32"/>
      <c r="BS80" s="32"/>
      <c r="BT80" s="32"/>
      <c r="BU80" s="32"/>
      <c r="BV80" s="32"/>
      <c r="BW80" s="32"/>
      <c r="BX80" s="32"/>
      <c r="BY80" s="32"/>
      <c r="BZ80" s="3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31"/>
      <c r="BM81" s="32"/>
      <c r="BN81" s="32"/>
      <c r="BO81" s="32"/>
      <c r="BP81" s="32"/>
      <c r="BQ81" s="32"/>
      <c r="BR81" s="32"/>
      <c r="BS81" s="32"/>
      <c r="BT81" s="32"/>
      <c r="BU81" s="32"/>
      <c r="BV81" s="32"/>
      <c r="BW81" s="32"/>
      <c r="BX81" s="32"/>
      <c r="BY81" s="32"/>
      <c r="BZ81" s="3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4"/>
      <c r="BM82" s="35"/>
      <c r="BN82" s="35"/>
      <c r="BO82" s="35"/>
      <c r="BP82" s="35"/>
      <c r="BQ82" s="35"/>
      <c r="BR82" s="35"/>
      <c r="BS82" s="35"/>
      <c r="BT82" s="35"/>
      <c r="BU82" s="35"/>
      <c r="BV82" s="35"/>
      <c r="BW82" s="35"/>
      <c r="BX82" s="35"/>
      <c r="BY82" s="35"/>
      <c r="BZ82" s="36"/>
    </row>
    <row r="83" spans="1:78" x14ac:dyDescent="0.15">
      <c r="C83" s="2"/>
    </row>
    <row r="84" spans="1:78" x14ac:dyDescent="0.15">
      <c r="C84" s="2"/>
    </row>
    <row r="85" spans="1:78" x14ac:dyDescent="0.15">
      <c r="B85" s="26" t="s">
        <v>25</v>
      </c>
      <c r="C85" s="26"/>
      <c r="D85" s="26"/>
      <c r="E85" s="26" t="s">
        <v>26</v>
      </c>
      <c r="F85" s="26" t="s">
        <v>27</v>
      </c>
      <c r="G85" s="26" t="s">
        <v>28</v>
      </c>
      <c r="H85" s="26" t="s">
        <v>29</v>
      </c>
      <c r="I85" s="26" t="s">
        <v>30</v>
      </c>
      <c r="J85" s="26" t="s">
        <v>31</v>
      </c>
      <c r="K85" s="26" t="s">
        <v>32</v>
      </c>
      <c r="L85" s="26" t="s">
        <v>33</v>
      </c>
      <c r="M85" s="26" t="s">
        <v>34</v>
      </c>
      <c r="N85" s="26" t="s">
        <v>35</v>
      </c>
      <c r="O85" s="26" t="s">
        <v>36</v>
      </c>
    </row>
    <row r="86" spans="1:78" x14ac:dyDescent="0.15">
      <c r="B86" s="26"/>
      <c r="C86" s="26"/>
      <c r="D86" s="26"/>
      <c r="E86" s="26" t="s">
        <v>69</v>
      </c>
      <c r="F86" s="26" t="s">
        <v>70</v>
      </c>
      <c r="G86" s="26" t="s">
        <v>71</v>
      </c>
      <c r="H86" s="26" t="s">
        <v>72</v>
      </c>
      <c r="I86" s="26" t="s">
        <v>73</v>
      </c>
      <c r="J86" s="26" t="s">
        <v>74</v>
      </c>
      <c r="K86" s="26" t="s">
        <v>75</v>
      </c>
      <c r="L86" s="26" t="s">
        <v>76</v>
      </c>
      <c r="M86" s="26" t="s">
        <v>77</v>
      </c>
      <c r="N86" s="26" t="s">
        <v>78</v>
      </c>
      <c r="O86" s="26" t="s">
        <v>79</v>
      </c>
    </row>
    <row r="90" spans="1:78" x14ac:dyDescent="0.15">
      <c r="C90" t="s">
        <v>37</v>
      </c>
      <c r="L90" t="s">
        <v>43</v>
      </c>
    </row>
    <row r="91" spans="1:78" x14ac:dyDescent="0.15">
      <c r="D91" s="27" t="s">
        <v>38</v>
      </c>
      <c r="E91" s="27" t="s">
        <v>67</v>
      </c>
      <c r="F91" s="27" t="s">
        <v>48</v>
      </c>
      <c r="G91" s="27" t="s">
        <v>49</v>
      </c>
      <c r="H91" s="27" t="s">
        <v>50</v>
      </c>
      <c r="I91" s="27" t="s">
        <v>68</v>
      </c>
      <c r="M91" s="27" t="s">
        <v>38</v>
      </c>
      <c r="N91" s="27" t="str">
        <f>E91</f>
        <v>R01</v>
      </c>
      <c r="O91" s="27" t="str">
        <f t="shared" ref="O91:R91" si="0">F91</f>
        <v>R02</v>
      </c>
      <c r="P91" s="27" t="str">
        <f t="shared" si="0"/>
        <v>R03</v>
      </c>
      <c r="Q91" s="27" t="str">
        <f t="shared" si="0"/>
        <v>R04</v>
      </c>
      <c r="R91" s="27" t="str">
        <f t="shared" si="0"/>
        <v>R05</v>
      </c>
    </row>
    <row r="92" spans="1:78" x14ac:dyDescent="0.15">
      <c r="D92" s="27" t="s">
        <v>39</v>
      </c>
      <c r="E92" s="28">
        <v>112.65</v>
      </c>
      <c r="F92" s="28">
        <v>109.2</v>
      </c>
      <c r="G92" s="28">
        <v>107.21</v>
      </c>
      <c r="H92" s="28">
        <v>106.79</v>
      </c>
      <c r="I92" s="28">
        <v>110.7</v>
      </c>
      <c r="M92" s="27" t="s">
        <v>39</v>
      </c>
      <c r="N92" s="28">
        <v>47.08</v>
      </c>
      <c r="O92" s="28">
        <v>39.869999999999997</v>
      </c>
      <c r="P92" s="28">
        <v>42.77</v>
      </c>
      <c r="Q92" s="28">
        <v>45.17</v>
      </c>
      <c r="R92" s="28">
        <v>46.91</v>
      </c>
    </row>
    <row r="93" spans="1:78" x14ac:dyDescent="0.15">
      <c r="D93" s="27" t="s">
        <v>40</v>
      </c>
      <c r="E93" s="28">
        <v>109.01</v>
      </c>
      <c r="F93" s="28">
        <v>108.83</v>
      </c>
      <c r="G93" s="28">
        <v>109.23</v>
      </c>
      <c r="H93" s="28">
        <v>108.04</v>
      </c>
      <c r="I93" s="28">
        <v>107.49</v>
      </c>
      <c r="M93" s="27" t="s">
        <v>40</v>
      </c>
      <c r="N93" s="28">
        <v>48.17</v>
      </c>
      <c r="O93" s="28">
        <v>48.83</v>
      </c>
      <c r="P93" s="28">
        <v>49.96</v>
      </c>
      <c r="Q93" s="28">
        <v>50.82</v>
      </c>
      <c r="R93" s="28">
        <v>51.82</v>
      </c>
    </row>
    <row r="95" spans="1:78" x14ac:dyDescent="0.15">
      <c r="C95" t="s">
        <v>41</v>
      </c>
      <c r="L95" t="s">
        <v>63</v>
      </c>
    </row>
    <row r="96" spans="1:78" x14ac:dyDescent="0.15">
      <c r="D96" s="27" t="s">
        <v>38</v>
      </c>
      <c r="E96" s="27" t="str">
        <f>E91</f>
        <v>R01</v>
      </c>
      <c r="F96" s="27" t="str">
        <f t="shared" ref="F96:I96" si="1">F91</f>
        <v>R02</v>
      </c>
      <c r="G96" s="27" t="str">
        <f t="shared" si="1"/>
        <v>R03</v>
      </c>
      <c r="H96" s="27" t="str">
        <f t="shared" si="1"/>
        <v>R04</v>
      </c>
      <c r="I96" s="27" t="str">
        <f t="shared" si="1"/>
        <v>R05</v>
      </c>
      <c r="M96" s="27" t="s">
        <v>38</v>
      </c>
      <c r="N96" s="27" t="str">
        <f>E91</f>
        <v>R01</v>
      </c>
      <c r="O96" s="27" t="str">
        <f t="shared" ref="O96:R96" si="2">F91</f>
        <v>R02</v>
      </c>
      <c r="P96" s="27" t="str">
        <f t="shared" si="2"/>
        <v>R03</v>
      </c>
      <c r="Q96" s="27" t="str">
        <f t="shared" si="2"/>
        <v>R04</v>
      </c>
      <c r="R96" s="27" t="str">
        <f t="shared" si="2"/>
        <v>R05</v>
      </c>
    </row>
    <row r="97" spans="3:18" x14ac:dyDescent="0.15">
      <c r="D97" s="27" t="s">
        <v>39</v>
      </c>
      <c r="E97" s="29">
        <v>439.69</v>
      </c>
      <c r="F97" s="30">
        <v>552.61</v>
      </c>
      <c r="G97" s="30">
        <v>522.03</v>
      </c>
      <c r="H97" s="30">
        <v>487.57</v>
      </c>
      <c r="I97" s="30">
        <v>469.06</v>
      </c>
      <c r="M97" s="27" t="s">
        <v>39</v>
      </c>
      <c r="N97" s="28">
        <v>8.52</v>
      </c>
      <c r="O97" s="28">
        <v>11.46</v>
      </c>
      <c r="P97" s="28">
        <v>11.62</v>
      </c>
      <c r="Q97" s="28">
        <v>12.74</v>
      </c>
      <c r="R97" s="28">
        <v>14.43</v>
      </c>
    </row>
    <row r="98" spans="3:18" x14ac:dyDescent="0.15">
      <c r="D98" s="27" t="s">
        <v>40</v>
      </c>
      <c r="E98" s="28">
        <v>371.65</v>
      </c>
      <c r="F98" s="28">
        <v>397.1</v>
      </c>
      <c r="G98" s="28">
        <v>379.91</v>
      </c>
      <c r="H98" s="28">
        <v>386.61</v>
      </c>
      <c r="I98" s="28">
        <v>381.56</v>
      </c>
      <c r="M98" s="27" t="s">
        <v>40</v>
      </c>
      <c r="N98" s="28">
        <v>17.12</v>
      </c>
      <c r="O98" s="28">
        <v>18.18</v>
      </c>
      <c r="P98" s="28">
        <v>19.32</v>
      </c>
      <c r="Q98" s="28">
        <v>21.16</v>
      </c>
      <c r="R98" s="28">
        <v>22.72</v>
      </c>
    </row>
    <row r="100" spans="3:18" x14ac:dyDescent="0.15">
      <c r="C100" t="s">
        <v>60</v>
      </c>
      <c r="L100" t="s">
        <v>64</v>
      </c>
    </row>
    <row r="101" spans="3:18" x14ac:dyDescent="0.15">
      <c r="D101" s="27" t="s">
        <v>38</v>
      </c>
      <c r="E101" s="27" t="str">
        <f>E96</f>
        <v>R01</v>
      </c>
      <c r="F101" s="27" t="str">
        <f t="shared" ref="F101:I101" si="3">F96</f>
        <v>R02</v>
      </c>
      <c r="G101" s="27" t="str">
        <f t="shared" si="3"/>
        <v>R03</v>
      </c>
      <c r="H101" s="27" t="str">
        <f t="shared" si="3"/>
        <v>R04</v>
      </c>
      <c r="I101" s="27" t="str">
        <f t="shared" si="3"/>
        <v>R05</v>
      </c>
      <c r="M101" s="27" t="s">
        <v>38</v>
      </c>
      <c r="N101" s="27" t="str">
        <f>E91</f>
        <v>R01</v>
      </c>
      <c r="O101" s="27" t="str">
        <f t="shared" ref="O101:R101" si="4">F91</f>
        <v>R02</v>
      </c>
      <c r="P101" s="27" t="str">
        <f t="shared" si="4"/>
        <v>R03</v>
      </c>
      <c r="Q101" s="27" t="str">
        <f t="shared" si="4"/>
        <v>R04</v>
      </c>
      <c r="R101" s="27" t="str">
        <f t="shared" si="4"/>
        <v>R05</v>
      </c>
    </row>
    <row r="102" spans="3:18" x14ac:dyDescent="0.15">
      <c r="D102" s="27" t="s">
        <v>39</v>
      </c>
      <c r="E102" s="28">
        <v>104.09</v>
      </c>
      <c r="F102" s="28">
        <v>87</v>
      </c>
      <c r="G102" s="28">
        <v>87.48</v>
      </c>
      <c r="H102" s="28">
        <v>86.03</v>
      </c>
      <c r="I102" s="28">
        <v>93.25</v>
      </c>
      <c r="M102" s="27" t="s">
        <v>39</v>
      </c>
      <c r="N102" s="28">
        <v>0.91</v>
      </c>
      <c r="O102" s="28">
        <v>0.55000000000000004</v>
      </c>
      <c r="P102" s="28">
        <v>0.12</v>
      </c>
      <c r="Q102" s="28">
        <v>0.27</v>
      </c>
      <c r="R102" s="28">
        <v>0.48</v>
      </c>
    </row>
    <row r="103" spans="3:18" x14ac:dyDescent="0.15">
      <c r="D103" s="27" t="s">
        <v>40</v>
      </c>
      <c r="E103" s="28">
        <v>98.77</v>
      </c>
      <c r="F103" s="28">
        <v>95.79</v>
      </c>
      <c r="G103" s="28">
        <v>98.3</v>
      </c>
      <c r="H103" s="28">
        <v>93.82</v>
      </c>
      <c r="I103" s="28">
        <v>95.04</v>
      </c>
      <c r="M103" s="27" t="s">
        <v>40</v>
      </c>
      <c r="N103" s="28">
        <v>0.54</v>
      </c>
      <c r="O103" s="28">
        <v>0.56999999999999995</v>
      </c>
      <c r="P103" s="28">
        <v>0.52</v>
      </c>
      <c r="Q103" s="28">
        <v>0.48</v>
      </c>
      <c r="R103" s="28">
        <v>0.48</v>
      </c>
    </row>
    <row r="105" spans="3:18" x14ac:dyDescent="0.15">
      <c r="C105" t="s">
        <v>61</v>
      </c>
    </row>
    <row r="106" spans="3:18" x14ac:dyDescent="0.15">
      <c r="D106" s="27" t="s">
        <v>38</v>
      </c>
      <c r="E106" s="27" t="str">
        <f>E101</f>
        <v>R01</v>
      </c>
      <c r="F106" s="27" t="str">
        <f t="shared" ref="F106:I106" si="5">F101</f>
        <v>R02</v>
      </c>
      <c r="G106" s="27" t="str">
        <f t="shared" si="5"/>
        <v>R03</v>
      </c>
      <c r="H106" s="27" t="str">
        <f t="shared" si="5"/>
        <v>R04</v>
      </c>
      <c r="I106" s="27" t="str">
        <f t="shared" si="5"/>
        <v>R05</v>
      </c>
    </row>
    <row r="107" spans="3:18" x14ac:dyDescent="0.15">
      <c r="D107" s="27" t="s">
        <v>39</v>
      </c>
      <c r="E107" s="28">
        <v>153.97999999999999</v>
      </c>
      <c r="F107" s="28">
        <v>182.24</v>
      </c>
      <c r="G107" s="28">
        <v>182.3</v>
      </c>
      <c r="H107" s="28">
        <v>185.19</v>
      </c>
      <c r="I107" s="28">
        <v>171.54</v>
      </c>
    </row>
    <row r="108" spans="3:18" x14ac:dyDescent="0.15">
      <c r="D108" s="27" t="s">
        <v>40</v>
      </c>
      <c r="E108" s="28">
        <v>173.67</v>
      </c>
      <c r="F108" s="28">
        <v>171.13</v>
      </c>
      <c r="G108" s="28">
        <v>173.7</v>
      </c>
      <c r="H108" s="28">
        <v>178.94</v>
      </c>
      <c r="I108" s="28">
        <v>180.19</v>
      </c>
    </row>
    <row r="110" spans="3:18" x14ac:dyDescent="0.15">
      <c r="C110" t="s">
        <v>42</v>
      </c>
    </row>
    <row r="111" spans="3:18" x14ac:dyDescent="0.15">
      <c r="D111" s="27" t="s">
        <v>38</v>
      </c>
      <c r="E111" s="27" t="str">
        <f>E106</f>
        <v>R01</v>
      </c>
      <c r="F111" s="27" t="str">
        <f t="shared" ref="F111:I111" si="6">F106</f>
        <v>R02</v>
      </c>
      <c r="G111" s="27" t="str">
        <f t="shared" si="6"/>
        <v>R03</v>
      </c>
      <c r="H111" s="27" t="str">
        <f t="shared" si="6"/>
        <v>R04</v>
      </c>
      <c r="I111" s="27" t="str">
        <f t="shared" si="6"/>
        <v>R05</v>
      </c>
    </row>
    <row r="112" spans="3:18" x14ac:dyDescent="0.15">
      <c r="D112" s="27" t="s">
        <v>39</v>
      </c>
      <c r="E112" s="28">
        <v>56.12</v>
      </c>
      <c r="F112" s="28">
        <v>60.4</v>
      </c>
      <c r="G112" s="28">
        <v>63.43</v>
      </c>
      <c r="H112" s="28">
        <v>64.849999999999994</v>
      </c>
      <c r="I112" s="28">
        <v>63.6</v>
      </c>
    </row>
    <row r="113" spans="3:9" x14ac:dyDescent="0.15">
      <c r="D113" s="27" t="s">
        <v>40</v>
      </c>
      <c r="E113" s="28">
        <v>59.67</v>
      </c>
      <c r="F113" s="28">
        <v>60.12</v>
      </c>
      <c r="G113" s="28">
        <v>60.34</v>
      </c>
      <c r="H113" s="28">
        <v>59.54</v>
      </c>
      <c r="I113" s="28">
        <v>59.26</v>
      </c>
    </row>
    <row r="115" spans="3:9" x14ac:dyDescent="0.15">
      <c r="C115" t="s">
        <v>62</v>
      </c>
    </row>
    <row r="116" spans="3:9" x14ac:dyDescent="0.15">
      <c r="D116" s="27" t="s">
        <v>38</v>
      </c>
      <c r="E116" s="27" t="str">
        <f>E111</f>
        <v>R01</v>
      </c>
      <c r="F116" s="27" t="str">
        <f t="shared" ref="F116:I116" si="7">F111</f>
        <v>R02</v>
      </c>
      <c r="G116" s="27" t="str">
        <f t="shared" si="7"/>
        <v>R03</v>
      </c>
      <c r="H116" s="27" t="str">
        <f t="shared" si="7"/>
        <v>R04</v>
      </c>
      <c r="I116" s="27" t="str">
        <f t="shared" si="7"/>
        <v>R05</v>
      </c>
    </row>
    <row r="117" spans="3:9" x14ac:dyDescent="0.15">
      <c r="D117" s="27" t="s">
        <v>39</v>
      </c>
      <c r="E117" s="28">
        <v>89.56</v>
      </c>
      <c r="F117" s="28">
        <v>84.38</v>
      </c>
      <c r="G117" s="28">
        <v>84.93</v>
      </c>
      <c r="H117" s="28">
        <v>82.62</v>
      </c>
      <c r="I117" s="28">
        <v>83.63</v>
      </c>
    </row>
    <row r="118" spans="3:9" x14ac:dyDescent="0.15">
      <c r="D118" s="27" t="s">
        <v>40</v>
      </c>
      <c r="E118" s="28">
        <v>84.6</v>
      </c>
      <c r="F118" s="28">
        <v>84.24</v>
      </c>
      <c r="G118" s="28">
        <v>84.19</v>
      </c>
      <c r="H118" s="28">
        <v>83.93</v>
      </c>
      <c r="I118" s="28">
        <v>83.84</v>
      </c>
    </row>
    <row r="120" spans="3:9" x14ac:dyDescent="0.15">
      <c r="C120" t="s">
        <v>51</v>
      </c>
    </row>
    <row r="121" spans="3:9" x14ac:dyDescent="0.15">
      <c r="D121" s="27" t="s">
        <v>38</v>
      </c>
      <c r="E121" s="27" t="s">
        <v>46</v>
      </c>
      <c r="F121" s="27" t="s">
        <v>47</v>
      </c>
      <c r="G121" s="27" t="s">
        <v>48</v>
      </c>
      <c r="H121" s="27" t="s">
        <v>49</v>
      </c>
      <c r="I121" s="27" t="s">
        <v>50</v>
      </c>
    </row>
    <row r="122" spans="3:9" x14ac:dyDescent="0.15">
      <c r="D122" s="27" t="s">
        <v>39</v>
      </c>
      <c r="E122" s="28">
        <v>0</v>
      </c>
      <c r="F122" s="28">
        <v>0</v>
      </c>
      <c r="G122" s="28">
        <v>0</v>
      </c>
      <c r="H122" s="28">
        <v>0</v>
      </c>
      <c r="I122" s="28">
        <v>0</v>
      </c>
    </row>
    <row r="123" spans="3:9" x14ac:dyDescent="0.15">
      <c r="D123" s="27" t="s">
        <v>40</v>
      </c>
      <c r="E123" s="28">
        <v>3.7</v>
      </c>
      <c r="F123" s="28">
        <v>4.34</v>
      </c>
      <c r="G123" s="28">
        <v>4.6900000000000004</v>
      </c>
      <c r="H123" s="28">
        <v>4.72</v>
      </c>
      <c r="I123" s="28">
        <v>5.76</v>
      </c>
    </row>
    <row r="125" spans="3:9" x14ac:dyDescent="0.15">
      <c r="C125" t="s">
        <v>52</v>
      </c>
    </row>
    <row r="126" spans="3:9" x14ac:dyDescent="0.15">
      <c r="D126" s="27" t="s">
        <v>38</v>
      </c>
      <c r="E126" s="27" t="s">
        <v>46</v>
      </c>
      <c r="F126" s="27" t="s">
        <v>47</v>
      </c>
      <c r="G126" s="27" t="s">
        <v>48</v>
      </c>
      <c r="H126" s="27" t="s">
        <v>49</v>
      </c>
      <c r="I126" s="27" t="s">
        <v>50</v>
      </c>
    </row>
    <row r="127" spans="3:9" x14ac:dyDescent="0.15">
      <c r="D127" s="27" t="s">
        <v>39</v>
      </c>
      <c r="E127" s="28">
        <v>572.16</v>
      </c>
      <c r="F127" s="28">
        <v>401.29</v>
      </c>
      <c r="G127" s="28">
        <v>420.81</v>
      </c>
      <c r="H127" s="28">
        <v>433.52</v>
      </c>
      <c r="I127" s="28">
        <v>519.01</v>
      </c>
    </row>
    <row r="128" spans="3:9" x14ac:dyDescent="0.15">
      <c r="D128" s="27" t="s">
        <v>40</v>
      </c>
      <c r="E128" s="28">
        <v>365.18</v>
      </c>
      <c r="F128" s="28">
        <v>327.77</v>
      </c>
      <c r="G128" s="28">
        <v>338.02</v>
      </c>
      <c r="H128" s="28">
        <v>345.94</v>
      </c>
      <c r="I128" s="28">
        <v>329.7</v>
      </c>
    </row>
    <row r="136" spans="2:2" x14ac:dyDescent="0.15">
      <c r="B136" t="s">
        <v>53</v>
      </c>
    </row>
  </sheetData>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法適用_水道事業</vt:lpstr>
      <vt:lpstr>法適用_水道事業!Print_Area</vt:lpstr>
    </vt:vector>
  </TitlesOfParts>
  <Company>日田市役所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中西良太</dc:creator>
  <cp:lastModifiedBy>熊谷旬基</cp:lastModifiedBy>
  <cp:lastPrinted>2024-03-11T02:50:20Z</cp:lastPrinted>
  <dcterms:created xsi:type="dcterms:W3CDTF">2020-01-17T04:14:54Z</dcterms:created>
  <dcterms:modified xsi:type="dcterms:W3CDTF">2025-03-06T01:19:36Z</dcterms:modified>
</cp:coreProperties>
</file>