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1685"/>
  </bookViews>
  <sheets>
    <sheet name="工事店(R7.4.1現在)" sheetId="11" r:id="rId1"/>
  </sheets>
  <definedNames>
    <definedName name="_xlnm.Print_Area" localSheetId="0">'工事店(R7.4.1現在)'!$C$1:$J$46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<sst xmlns="http://schemas.openxmlformats.org/spreadsheetml/2006/main" xmlns:r="http://schemas.openxmlformats.org/officeDocument/2006/relationships" count="194" uniqueCount="194">
  <si>
    <t>日田市田島本町1-18</t>
    <rPh sb="0" eb="3">
      <t>ヒタシ</t>
    </rPh>
    <rPh sb="3" eb="7">
      <t>タシマホンマチ</t>
    </rPh>
    <phoneticPr fontId="1"/>
  </si>
  <si>
    <t>藤本組</t>
    <rPh sb="0" eb="3">
      <t>フジモトグミ</t>
    </rPh>
    <phoneticPr fontId="1"/>
  </si>
  <si>
    <t>(有)梅木設備</t>
    <rPh sb="0" eb="3">
      <t>ユウ</t>
    </rPh>
    <rPh sb="3" eb="5">
      <t>ウメキ</t>
    </rPh>
    <rPh sb="5" eb="7">
      <t>セツビ</t>
    </rPh>
    <phoneticPr fontId="1"/>
  </si>
  <si>
    <t>(有)三和水工</t>
    <rPh sb="0" eb="3">
      <t>ユウ</t>
    </rPh>
    <rPh sb="3" eb="5">
      <t>サンワ</t>
    </rPh>
    <rPh sb="5" eb="7">
      <t>スイコウ</t>
    </rPh>
    <phoneticPr fontId="1"/>
  </si>
  <si>
    <t>ワカバ電気商会</t>
    <rPh sb="3" eb="5">
      <t>デンキ</t>
    </rPh>
    <rPh sb="5" eb="7">
      <t>ショウカイ</t>
    </rPh>
    <phoneticPr fontId="1"/>
  </si>
  <si>
    <t>大肥電工</t>
    <rPh sb="0" eb="2">
      <t>オオヒ</t>
    </rPh>
    <rPh sb="2" eb="4">
      <t>デンコウ</t>
    </rPh>
    <phoneticPr fontId="1"/>
  </si>
  <si>
    <t>山口水道</t>
    <rPh sb="0" eb="2">
      <t>ヤマグチ</t>
    </rPh>
    <rPh sb="2" eb="4">
      <t>スイドウ</t>
    </rPh>
    <phoneticPr fontId="1"/>
  </si>
  <si>
    <t>大分市大字津守500</t>
    <rPh sb="0" eb="3">
      <t>オオイタシ</t>
    </rPh>
    <rPh sb="3" eb="5">
      <t>オオアザ</t>
    </rPh>
    <rPh sb="5" eb="7">
      <t>ツモリ</t>
    </rPh>
    <phoneticPr fontId="1"/>
  </si>
  <si>
    <t>日田市夜明中町1864-16</t>
    <rPh sb="0" eb="3">
      <t>ヒタシ</t>
    </rPh>
    <rPh sb="3" eb="5">
      <t>ヨアケ</t>
    </rPh>
    <rPh sb="5" eb="7">
      <t>ナカマチ</t>
    </rPh>
    <phoneticPr fontId="1"/>
  </si>
  <si>
    <t>別府市鶴見4152-6</t>
    <rPh sb="0" eb="5">
      <t>ベップシツルミ</t>
    </rPh>
    <phoneticPr fontId="1"/>
  </si>
  <si>
    <t>(有)中村水道設備</t>
    <rPh sb="0" eb="3">
      <t>ユウ</t>
    </rPh>
    <rPh sb="3" eb="5">
      <t>ナカムラ</t>
    </rPh>
    <rPh sb="5" eb="7">
      <t>スイドウ</t>
    </rPh>
    <rPh sb="7" eb="9">
      <t>セツビ</t>
    </rPh>
    <phoneticPr fontId="1"/>
  </si>
  <si>
    <t>(株)ハセベ水道</t>
    <rPh sb="1" eb="2">
      <t>カブ</t>
    </rPh>
    <rPh sb="6" eb="8">
      <t>スイドウ</t>
    </rPh>
    <phoneticPr fontId="1"/>
  </si>
  <si>
    <t>22-3347</t>
  </si>
  <si>
    <t>いとう住設</t>
    <rPh sb="3" eb="4">
      <t>ジュウ</t>
    </rPh>
    <rPh sb="4" eb="5">
      <t>セツ</t>
    </rPh>
    <phoneticPr fontId="1"/>
  </si>
  <si>
    <t>日田市山田町1078-1</t>
    <rPh sb="0" eb="3">
      <t>ヒタシ</t>
    </rPh>
    <rPh sb="3" eb="6">
      <t>ヤマタマチ</t>
    </rPh>
    <phoneticPr fontId="1"/>
  </si>
  <si>
    <t>熊谷水道(有)</t>
    <rPh sb="0" eb="2">
      <t>クマガイ</t>
    </rPh>
    <rPh sb="2" eb="4">
      <t>スイドウ</t>
    </rPh>
    <rPh sb="5" eb="6">
      <t>ユウ</t>
    </rPh>
    <phoneticPr fontId="1"/>
  </si>
  <si>
    <t>有田水道設備</t>
    <rPh sb="0" eb="2">
      <t>アリタ</t>
    </rPh>
    <rPh sb="2" eb="4">
      <t>スイドウ</t>
    </rPh>
    <rPh sb="4" eb="6">
      <t>セツビ</t>
    </rPh>
    <phoneticPr fontId="1"/>
  </si>
  <si>
    <t>工事店名</t>
    <rPh sb="0" eb="1">
      <t>コウ</t>
    </rPh>
    <rPh sb="1" eb="2">
      <t>コト</t>
    </rPh>
    <rPh sb="2" eb="3">
      <t>テン</t>
    </rPh>
    <rPh sb="3" eb="4">
      <t>メイ</t>
    </rPh>
    <phoneticPr fontId="1"/>
  </si>
  <si>
    <t>日田市豆田町10-10</t>
    <rPh sb="0" eb="3">
      <t>ヒタシ</t>
    </rPh>
    <rPh sb="3" eb="6">
      <t>マメダマチ</t>
    </rPh>
    <phoneticPr fontId="1"/>
  </si>
  <si>
    <t>日田市中尾町203</t>
    <rPh sb="0" eb="3">
      <t>ヒタシ</t>
    </rPh>
    <rPh sb="3" eb="6">
      <t>ナカオマチ</t>
    </rPh>
    <phoneticPr fontId="1"/>
  </si>
  <si>
    <t>FAX　0973（22）8247</t>
  </si>
  <si>
    <t>日田市大字十二町581-4</t>
    <rPh sb="0" eb="3">
      <t>ヒタシ</t>
    </rPh>
    <rPh sb="3" eb="5">
      <t>オオアザ</t>
    </rPh>
    <rPh sb="5" eb="7">
      <t>１２</t>
    </rPh>
    <rPh sb="7" eb="8">
      <t>マチ</t>
    </rPh>
    <phoneticPr fontId="1"/>
  </si>
  <si>
    <t>日田市若宮町4-5</t>
    <rPh sb="0" eb="3">
      <t>ヒタシ</t>
    </rPh>
    <rPh sb="3" eb="6">
      <t>ワカミヤマチ</t>
    </rPh>
    <phoneticPr fontId="1"/>
  </si>
  <si>
    <t>菱川設備</t>
    <rPh sb="0" eb="2">
      <t>ヒシカワ</t>
    </rPh>
    <rPh sb="2" eb="4">
      <t>セツビ</t>
    </rPh>
    <phoneticPr fontId="1"/>
  </si>
  <si>
    <t xml:space="preserve">排 水 設 備 は 指 定 工 事 店 で </t>
    <rPh sb="0" eb="1">
      <t>オシヒラ</t>
    </rPh>
    <rPh sb="2" eb="3">
      <t>ミズ</t>
    </rPh>
    <rPh sb="4" eb="5">
      <t>セツ</t>
    </rPh>
    <rPh sb="6" eb="7">
      <t>ビ</t>
    </rPh>
    <rPh sb="10" eb="11">
      <t>ユビ</t>
    </rPh>
    <rPh sb="12" eb="13">
      <t>サダム</t>
    </rPh>
    <rPh sb="14" eb="15">
      <t>タクミ</t>
    </rPh>
    <rPh sb="16" eb="17">
      <t>コト</t>
    </rPh>
    <rPh sb="18" eb="19">
      <t>テン</t>
    </rPh>
    <phoneticPr fontId="1"/>
  </si>
  <si>
    <t>吉田設備</t>
    <rPh sb="0" eb="2">
      <t>ヨシダ</t>
    </rPh>
    <rPh sb="2" eb="4">
      <t>セツビ</t>
    </rPh>
    <phoneticPr fontId="1"/>
  </si>
  <si>
    <t>日田設備</t>
    <rPh sb="0" eb="2">
      <t>ヒタ</t>
    </rPh>
    <rPh sb="2" eb="4">
      <t>セツビ</t>
    </rPh>
    <phoneticPr fontId="1"/>
  </si>
  <si>
    <t>増永設備</t>
    <rPh sb="0" eb="2">
      <t>マスナガ</t>
    </rPh>
    <rPh sb="2" eb="4">
      <t>セツビ</t>
    </rPh>
    <phoneticPr fontId="1"/>
  </si>
  <si>
    <t>藤田設備</t>
    <rPh sb="0" eb="2">
      <t>フジタ</t>
    </rPh>
    <rPh sb="2" eb="4">
      <t>セツビ</t>
    </rPh>
    <phoneticPr fontId="1"/>
  </si>
  <si>
    <t>五和建設興産</t>
    <rPh sb="0" eb="2">
      <t>イツワ</t>
    </rPh>
    <rPh sb="2" eb="4">
      <t>ケンセツ</t>
    </rPh>
    <rPh sb="4" eb="6">
      <t>コウサン</t>
    </rPh>
    <phoneticPr fontId="1"/>
  </si>
  <si>
    <t>23-8111</t>
  </si>
  <si>
    <t>排水設備指定工事店</t>
    <rPh sb="0" eb="2">
      <t>ハイスイ</t>
    </rPh>
    <rPh sb="2" eb="4">
      <t>セツビ</t>
    </rPh>
    <rPh sb="4" eb="6">
      <t>シテイ</t>
    </rPh>
    <rPh sb="6" eb="8">
      <t>コウジ</t>
    </rPh>
    <rPh sb="8" eb="9">
      <t>テン</t>
    </rPh>
    <phoneticPr fontId="1"/>
  </si>
  <si>
    <t>所在地</t>
    <rPh sb="0" eb="1">
      <t>トコロ</t>
    </rPh>
    <rPh sb="1" eb="2">
      <t>ザイ</t>
    </rPh>
    <rPh sb="2" eb="3">
      <t>チ</t>
    </rPh>
    <phoneticPr fontId="1"/>
  </si>
  <si>
    <t>電話</t>
    <rPh sb="0" eb="1">
      <t>デン</t>
    </rPh>
    <rPh sb="1" eb="2">
      <t>ハナシ</t>
    </rPh>
    <phoneticPr fontId="1"/>
  </si>
  <si>
    <t>佐藤設備</t>
    <rPh sb="0" eb="2">
      <t>サトウ</t>
    </rPh>
    <rPh sb="2" eb="4">
      <t>セツビ</t>
    </rPh>
    <phoneticPr fontId="1"/>
  </si>
  <si>
    <t>中津市沖代町2丁目2-13</t>
    <rPh sb="0" eb="3">
      <t>ナカツシ</t>
    </rPh>
    <rPh sb="3" eb="4">
      <t>オキ</t>
    </rPh>
    <rPh sb="4" eb="5">
      <t>シロ</t>
    </rPh>
    <rPh sb="5" eb="6">
      <t>マチ</t>
    </rPh>
    <rPh sb="7" eb="9">
      <t>チョウメ</t>
    </rPh>
    <phoneticPr fontId="1"/>
  </si>
  <si>
    <t>宇佐市大字上拝田440</t>
    <rPh sb="0" eb="3">
      <t>ウサシ</t>
    </rPh>
    <rPh sb="3" eb="5">
      <t>オオアザ</t>
    </rPh>
    <rPh sb="5" eb="6">
      <t>ウエ</t>
    </rPh>
    <rPh sb="6" eb="7">
      <t>オガ</t>
    </rPh>
    <rPh sb="7" eb="8">
      <t>タ</t>
    </rPh>
    <phoneticPr fontId="1"/>
  </si>
  <si>
    <t>宇佐市安心院町六郎丸500-2</t>
    <rPh sb="0" eb="3">
      <t>ウサシ</t>
    </rPh>
    <rPh sb="3" eb="7">
      <t>アジムマチ</t>
    </rPh>
    <rPh sb="7" eb="8">
      <t>ロク</t>
    </rPh>
    <rPh sb="8" eb="9">
      <t>ロウ</t>
    </rPh>
    <rPh sb="9" eb="10">
      <t>マル</t>
    </rPh>
    <phoneticPr fontId="1"/>
  </si>
  <si>
    <t>大分市大字鶴崎2154-1</t>
    <rPh sb="0" eb="3">
      <t>オオイタシ</t>
    </rPh>
    <rPh sb="3" eb="5">
      <t>オオアザ</t>
    </rPh>
    <rPh sb="5" eb="7">
      <t>ツルサキ</t>
    </rPh>
    <phoneticPr fontId="1"/>
  </si>
  <si>
    <t>日田市城町1丁目8-46</t>
    <rPh sb="0" eb="3">
      <t>ヒタシ</t>
    </rPh>
    <rPh sb="3" eb="5">
      <t>シロマチ</t>
    </rPh>
    <rPh sb="6" eb="8">
      <t>チョウメ</t>
    </rPh>
    <phoneticPr fontId="1"/>
  </si>
  <si>
    <t>日田市大宮町1248-1</t>
    <rPh sb="0" eb="3">
      <t>ヒタシ</t>
    </rPh>
    <rPh sb="3" eb="5">
      <t>オオミヤ</t>
    </rPh>
    <rPh sb="5" eb="6">
      <t>マチ</t>
    </rPh>
    <phoneticPr fontId="1"/>
  </si>
  <si>
    <t>日田市下井手町38-2</t>
    <rPh sb="0" eb="3">
      <t>ヒタシ</t>
    </rPh>
    <rPh sb="3" eb="4">
      <t>シモ</t>
    </rPh>
    <rPh sb="4" eb="5">
      <t>イ</t>
    </rPh>
    <rPh sb="5" eb="6">
      <t>テ</t>
    </rPh>
    <rPh sb="6" eb="7">
      <t>マチ</t>
    </rPh>
    <phoneticPr fontId="1"/>
  </si>
  <si>
    <t>日田市石井町3丁目718-1</t>
    <rPh sb="0" eb="3">
      <t>ヒタシ</t>
    </rPh>
    <rPh sb="3" eb="5">
      <t>イシイ</t>
    </rPh>
    <rPh sb="5" eb="6">
      <t>マチ</t>
    </rPh>
    <rPh sb="7" eb="9">
      <t>チョウメ</t>
    </rPh>
    <phoneticPr fontId="1"/>
  </si>
  <si>
    <t>日田市本庄町4-20</t>
    <rPh sb="0" eb="3">
      <t>ヒタシ</t>
    </rPh>
    <rPh sb="3" eb="4">
      <t>ホン</t>
    </rPh>
    <rPh sb="4" eb="6">
      <t>ショウマチ</t>
    </rPh>
    <phoneticPr fontId="1"/>
  </si>
  <si>
    <t>大分市小佐井1丁目9-14</t>
    <rPh sb="0" eb="2">
      <t>オオイタ</t>
    </rPh>
    <rPh sb="2" eb="3">
      <t>シ</t>
    </rPh>
    <rPh sb="3" eb="6">
      <t>コサイ</t>
    </rPh>
    <rPh sb="7" eb="9">
      <t>チョウメ</t>
    </rPh>
    <phoneticPr fontId="1"/>
  </si>
  <si>
    <t>日田市新治町106-1</t>
    <rPh sb="0" eb="3">
      <t>ヒタシ</t>
    </rPh>
    <rPh sb="3" eb="5">
      <t>シンジ</t>
    </rPh>
    <rPh sb="5" eb="6">
      <t>マチ</t>
    </rPh>
    <phoneticPr fontId="1"/>
  </si>
  <si>
    <t>(株)KOUEI工業</t>
    <rPh sb="1" eb="2">
      <t>カブ</t>
    </rPh>
    <rPh sb="8" eb="10">
      <t>コウギョウ</t>
    </rPh>
    <phoneticPr fontId="1"/>
  </si>
  <si>
    <t>日田市隈1丁目5-20</t>
    <rPh sb="0" eb="3">
      <t>ヒタシ</t>
    </rPh>
    <rPh sb="3" eb="4">
      <t>クマ</t>
    </rPh>
    <rPh sb="5" eb="7">
      <t>チョウメ</t>
    </rPh>
    <phoneticPr fontId="1"/>
  </si>
  <si>
    <t>0979-53-8313</t>
  </si>
  <si>
    <t>日田市大字渡里16-5</t>
    <rPh sb="0" eb="3">
      <t>ヒタシ</t>
    </rPh>
    <rPh sb="3" eb="5">
      <t>オオアザ</t>
    </rPh>
    <rPh sb="5" eb="7">
      <t>ワタリ</t>
    </rPh>
    <phoneticPr fontId="1"/>
  </si>
  <si>
    <t>日田市天神町52</t>
    <rPh sb="0" eb="3">
      <t>ヒタシ</t>
    </rPh>
    <rPh sb="3" eb="6">
      <t>テンジンマチ</t>
    </rPh>
    <phoneticPr fontId="1"/>
  </si>
  <si>
    <t>27-2173</t>
  </si>
  <si>
    <t>宮崎電機水道(株)</t>
    <rPh sb="0" eb="2">
      <t>ミヤザキ</t>
    </rPh>
    <rPh sb="2" eb="4">
      <t>デンキ</t>
    </rPh>
    <rPh sb="4" eb="6">
      <t>スイドウ</t>
    </rPh>
    <rPh sb="7" eb="8">
      <t>カブ</t>
    </rPh>
    <phoneticPr fontId="1"/>
  </si>
  <si>
    <t>日田市城町2丁目833-18</t>
    <rPh sb="0" eb="3">
      <t>ヒタシ</t>
    </rPh>
    <rPh sb="3" eb="5">
      <t>シロマチ</t>
    </rPh>
    <rPh sb="6" eb="8">
      <t>チョウメ</t>
    </rPh>
    <phoneticPr fontId="1"/>
  </si>
  <si>
    <t>(有)佐藤電気商会</t>
    <rPh sb="1" eb="2">
      <t>ユウ</t>
    </rPh>
    <rPh sb="3" eb="5">
      <t>サトウ</t>
    </rPh>
    <rPh sb="5" eb="7">
      <t>デンキ</t>
    </rPh>
    <rPh sb="7" eb="9">
      <t>ショウカイ</t>
    </rPh>
    <phoneticPr fontId="1"/>
  </si>
  <si>
    <t>日田市亀山町4-15</t>
    <rPh sb="0" eb="3">
      <t>ヒタシ</t>
    </rPh>
    <rPh sb="3" eb="6">
      <t>キザンマチ</t>
    </rPh>
    <phoneticPr fontId="1"/>
  </si>
  <si>
    <t>日田市大字求来里600-5</t>
    <rPh sb="0" eb="3">
      <t>ヒタシ</t>
    </rPh>
    <rPh sb="3" eb="5">
      <t>オオアザ</t>
    </rPh>
    <rPh sb="5" eb="6">
      <t>モト</t>
    </rPh>
    <rPh sb="6" eb="7">
      <t>ク</t>
    </rPh>
    <rPh sb="7" eb="8">
      <t>サト</t>
    </rPh>
    <phoneticPr fontId="1"/>
  </si>
  <si>
    <t>日田市水目町316-1</t>
    <rPh sb="0" eb="3">
      <t>ヒタシ</t>
    </rPh>
    <rPh sb="3" eb="4">
      <t>ミズ</t>
    </rPh>
    <rPh sb="4" eb="5">
      <t>メ</t>
    </rPh>
    <rPh sb="5" eb="6">
      <t>マチ</t>
    </rPh>
    <phoneticPr fontId="1"/>
  </si>
  <si>
    <t>日田市大字十二町275-3</t>
    <rPh sb="0" eb="3">
      <t>ヒタシ</t>
    </rPh>
    <rPh sb="3" eb="5">
      <t>オオアザ</t>
    </rPh>
    <rPh sb="5" eb="7">
      <t>１２</t>
    </rPh>
    <rPh sb="7" eb="8">
      <t>マチ</t>
    </rPh>
    <phoneticPr fontId="1"/>
  </si>
  <si>
    <t>コウショウ設備サービス</t>
    <rPh sb="5" eb="7">
      <t>セツビ</t>
    </rPh>
    <phoneticPr fontId="1"/>
  </si>
  <si>
    <t>日田市玉川3丁目1510-4</t>
    <rPh sb="0" eb="3">
      <t>ヒタシ</t>
    </rPh>
    <rPh sb="3" eb="5">
      <t>タマガワ</t>
    </rPh>
    <rPh sb="6" eb="8">
      <t>チョウメ</t>
    </rPh>
    <phoneticPr fontId="1"/>
  </si>
  <si>
    <t>中津市大字田尻崎8-3</t>
    <rPh sb="0" eb="2">
      <t>ナカツ</t>
    </rPh>
    <rPh sb="2" eb="3">
      <t>シ</t>
    </rPh>
    <rPh sb="3" eb="5">
      <t>オオアザ</t>
    </rPh>
    <rPh sb="5" eb="6">
      <t>タ</t>
    </rPh>
    <rPh sb="6" eb="7">
      <t>シリ</t>
    </rPh>
    <rPh sb="7" eb="8">
      <t>サキ</t>
    </rPh>
    <phoneticPr fontId="1"/>
  </si>
  <si>
    <t>中津市大字上池永65-5</t>
    <rPh sb="0" eb="3">
      <t>ナカツシ</t>
    </rPh>
    <rPh sb="3" eb="5">
      <t>オオアザ</t>
    </rPh>
    <rPh sb="5" eb="8">
      <t>カミイケナガ</t>
    </rPh>
    <phoneticPr fontId="1"/>
  </si>
  <si>
    <t>日田市中津江村栃野2941</t>
    <rPh sb="0" eb="3">
      <t>ヒタシ</t>
    </rPh>
    <rPh sb="3" eb="7">
      <t>ナカツエムラ</t>
    </rPh>
    <rPh sb="7" eb="8">
      <t>トチ</t>
    </rPh>
    <rPh sb="8" eb="9">
      <t>ノ</t>
    </rPh>
    <phoneticPr fontId="1"/>
  </si>
  <si>
    <t>日田市大鶴町2862</t>
    <rPh sb="0" eb="3">
      <t>ヒタシ</t>
    </rPh>
    <rPh sb="3" eb="5">
      <t>オオツル</t>
    </rPh>
    <rPh sb="5" eb="6">
      <t>マチ</t>
    </rPh>
    <phoneticPr fontId="1"/>
  </si>
  <si>
    <t>日田市大山町西大山4342-7</t>
    <rPh sb="0" eb="3">
      <t>ヒタシ</t>
    </rPh>
    <rPh sb="3" eb="6">
      <t>オオヤママチ</t>
    </rPh>
    <rPh sb="6" eb="7">
      <t>ニシ</t>
    </rPh>
    <rPh sb="7" eb="9">
      <t>オオヤマ</t>
    </rPh>
    <phoneticPr fontId="1"/>
  </si>
  <si>
    <t>日田市大字友田183-3</t>
    <rPh sb="0" eb="3">
      <t>ヒタシ</t>
    </rPh>
    <rPh sb="3" eb="5">
      <t>オオアザ</t>
    </rPh>
    <rPh sb="5" eb="7">
      <t>トモダ</t>
    </rPh>
    <phoneticPr fontId="1"/>
  </si>
  <si>
    <t>090-8835-6981</t>
  </si>
  <si>
    <t>(株)大日</t>
    <rPh sb="1" eb="2">
      <t>カブ</t>
    </rPh>
    <rPh sb="3" eb="5">
      <t>ダイニチ</t>
    </rPh>
    <phoneticPr fontId="1"/>
  </si>
  <si>
    <t>日田市君迫町765-1</t>
    <rPh sb="0" eb="3">
      <t>ヒタシ</t>
    </rPh>
    <rPh sb="3" eb="4">
      <t>キミ</t>
    </rPh>
    <rPh sb="4" eb="5">
      <t>サコ</t>
    </rPh>
    <rPh sb="5" eb="6">
      <t>マチ</t>
    </rPh>
    <phoneticPr fontId="1"/>
  </si>
  <si>
    <t>不二水道(株)</t>
    <rPh sb="0" eb="2">
      <t>フジ</t>
    </rPh>
    <rPh sb="2" eb="4">
      <t>スイドウ</t>
    </rPh>
    <rPh sb="5" eb="6">
      <t>カブ</t>
    </rPh>
    <phoneticPr fontId="1"/>
  </si>
  <si>
    <t>中央設備(株)</t>
    <rPh sb="0" eb="2">
      <t>チュウオウ</t>
    </rPh>
    <rPh sb="2" eb="4">
      <t>セツビ</t>
    </rPh>
    <rPh sb="5" eb="6">
      <t>カブ</t>
    </rPh>
    <phoneticPr fontId="1"/>
  </si>
  <si>
    <t>(株)財津管工</t>
    <rPh sb="1" eb="2">
      <t>カブ</t>
    </rPh>
    <rPh sb="3" eb="5">
      <t>ザイツ</t>
    </rPh>
    <rPh sb="5" eb="6">
      <t>カン</t>
    </rPh>
    <rPh sb="6" eb="7">
      <t>コウ</t>
    </rPh>
    <phoneticPr fontId="1"/>
  </si>
  <si>
    <t>(株)九電工 日田営業所</t>
    <rPh sb="1" eb="2">
      <t>カブ</t>
    </rPh>
    <rPh sb="3" eb="6">
      <t>キュウデンコウ</t>
    </rPh>
    <rPh sb="7" eb="9">
      <t>ヒタ</t>
    </rPh>
    <rPh sb="9" eb="12">
      <t>エイギョウショ</t>
    </rPh>
    <phoneticPr fontId="1"/>
  </si>
  <si>
    <t>(株)ながそえ</t>
    <rPh sb="1" eb="2">
      <t>カブ</t>
    </rPh>
    <phoneticPr fontId="1"/>
  </si>
  <si>
    <t>(株)九設</t>
    <rPh sb="1" eb="2">
      <t>カブ</t>
    </rPh>
    <rPh sb="3" eb="4">
      <t>キュウ</t>
    </rPh>
    <rPh sb="4" eb="5">
      <t>セツ</t>
    </rPh>
    <phoneticPr fontId="1"/>
  </si>
  <si>
    <t>(株)ガス設備</t>
    <rPh sb="1" eb="2">
      <t>カブ</t>
    </rPh>
    <rPh sb="5" eb="7">
      <t>セツビ</t>
    </rPh>
    <phoneticPr fontId="1"/>
  </si>
  <si>
    <t>(有)サトウ設備</t>
    <rPh sb="1" eb="2">
      <t>ユウ</t>
    </rPh>
    <rPh sb="6" eb="8">
      <t>セツビ</t>
    </rPh>
    <phoneticPr fontId="1"/>
  </si>
  <si>
    <t>(有)合谷住設</t>
    <rPh sb="1" eb="2">
      <t>ユウ</t>
    </rPh>
    <rPh sb="3" eb="4">
      <t>ゴウ</t>
    </rPh>
    <rPh sb="4" eb="5">
      <t>ヤ</t>
    </rPh>
    <rPh sb="5" eb="6">
      <t>ジュウ</t>
    </rPh>
    <rPh sb="6" eb="7">
      <t>セツ</t>
    </rPh>
    <phoneticPr fontId="1"/>
  </si>
  <si>
    <t>(有)松岡ガーデン</t>
    <rPh sb="1" eb="2">
      <t>ユウ</t>
    </rPh>
    <rPh sb="3" eb="5">
      <t>マツオカ</t>
    </rPh>
    <phoneticPr fontId="1"/>
  </si>
  <si>
    <t>大分市西新地1丁目8-30</t>
    <rPh sb="0" eb="3">
      <t>オオイタシ</t>
    </rPh>
    <rPh sb="3" eb="4">
      <t>ニシ</t>
    </rPh>
    <rPh sb="4" eb="6">
      <t>シンチ</t>
    </rPh>
    <rPh sb="7" eb="9">
      <t>チョウメ</t>
    </rPh>
    <phoneticPr fontId="1"/>
  </si>
  <si>
    <t>(有)平原工業</t>
    <rPh sb="1" eb="2">
      <t>ユウ</t>
    </rPh>
    <rPh sb="3" eb="5">
      <t>ヒラハラ</t>
    </rPh>
    <rPh sb="5" eb="7">
      <t>コウギョウ</t>
    </rPh>
    <phoneticPr fontId="1"/>
  </si>
  <si>
    <t>(株)原田土木</t>
    <rPh sb="1" eb="2">
      <t>カブ</t>
    </rPh>
    <rPh sb="3" eb="5">
      <t>ハラダ</t>
    </rPh>
    <rPh sb="5" eb="7">
      <t>ドボク</t>
    </rPh>
    <phoneticPr fontId="1"/>
  </si>
  <si>
    <t>カッパー化成(株)</t>
    <rPh sb="4" eb="6">
      <t>カセイ</t>
    </rPh>
    <rPh sb="7" eb="8">
      <t>カブ</t>
    </rPh>
    <phoneticPr fontId="1"/>
  </si>
  <si>
    <t>(株)平成建設</t>
    <rPh sb="1" eb="2">
      <t>カブ</t>
    </rPh>
    <rPh sb="3" eb="5">
      <t>ヘイセイ</t>
    </rPh>
    <rPh sb="5" eb="7">
      <t>ケンセツ</t>
    </rPh>
    <phoneticPr fontId="1"/>
  </si>
  <si>
    <t>(株)岩渕工務店</t>
    <rPh sb="1" eb="2">
      <t>カブ</t>
    </rPh>
    <rPh sb="3" eb="5">
      <t>イワブチ</t>
    </rPh>
    <rPh sb="5" eb="8">
      <t>コウムテン</t>
    </rPh>
    <phoneticPr fontId="1"/>
  </si>
  <si>
    <t>22-6265</t>
  </si>
  <si>
    <t>23-0609</t>
  </si>
  <si>
    <t>0979-32-5505</t>
  </si>
  <si>
    <t>22-5543</t>
  </si>
  <si>
    <t>0978-48-2320</t>
  </si>
  <si>
    <t>0979-55-2633</t>
  </si>
  <si>
    <t>22-6269</t>
  </si>
  <si>
    <t>24-2273</t>
  </si>
  <si>
    <t>22-4501</t>
  </si>
  <si>
    <t>24-3714</t>
  </si>
  <si>
    <t>28-8166</t>
  </si>
  <si>
    <t>0978-32-0840</t>
  </si>
  <si>
    <t>22-2612</t>
  </si>
  <si>
    <t>097-527-3175</t>
  </si>
  <si>
    <t>22-8446</t>
  </si>
  <si>
    <t>22-0503</t>
  </si>
  <si>
    <t>大分市大字下郡670-62</t>
    <rPh sb="0" eb="3">
      <t>オオイタシ</t>
    </rPh>
    <rPh sb="3" eb="5">
      <t>オオアザ</t>
    </rPh>
    <rPh sb="5" eb="7">
      <t>シモゴオリ</t>
    </rPh>
    <phoneticPr fontId="1"/>
  </si>
  <si>
    <t>24-3593</t>
  </si>
  <si>
    <t>24-7117</t>
  </si>
  <si>
    <t>097-553-5532</t>
  </si>
  <si>
    <t>23-5369</t>
  </si>
  <si>
    <t>TEL　0973（22）8102（直通）</t>
    <rPh sb="17" eb="19">
      <t>チョクツウ</t>
    </rPh>
    <phoneticPr fontId="1"/>
  </si>
  <si>
    <t>097-569-3526</t>
  </si>
  <si>
    <t>0979-22-0611</t>
  </si>
  <si>
    <t>下水道（排水設備）の工事や修理は、指定工事店でないとできませんので、最寄の指定工事店へお申し込み下さい。</t>
    <rPh sb="0" eb="3">
      <t>ゲスイドウ</t>
    </rPh>
    <rPh sb="4" eb="6">
      <t>ハイスイ</t>
    </rPh>
    <rPh sb="6" eb="8">
      <t>セツビ</t>
    </rPh>
    <rPh sb="10" eb="12">
      <t>コウジ</t>
    </rPh>
    <rPh sb="13" eb="15">
      <t>シュウリ</t>
    </rPh>
    <rPh sb="17" eb="19">
      <t>シテイ</t>
    </rPh>
    <rPh sb="19" eb="21">
      <t>コウジ</t>
    </rPh>
    <rPh sb="21" eb="22">
      <t>テン</t>
    </rPh>
    <rPh sb="34" eb="36">
      <t>モヨリ</t>
    </rPh>
    <rPh sb="37" eb="39">
      <t>シテイ</t>
    </rPh>
    <rPh sb="39" eb="41">
      <t>コウジ</t>
    </rPh>
    <rPh sb="41" eb="42">
      <t>テン</t>
    </rPh>
    <rPh sb="44" eb="45">
      <t>モウ</t>
    </rPh>
    <rPh sb="46" eb="47">
      <t>コ</t>
    </rPh>
    <rPh sb="48" eb="49">
      <t>クダ</t>
    </rPh>
    <phoneticPr fontId="1"/>
  </si>
  <si>
    <t>〒877－8601</t>
  </si>
  <si>
    <t>大分県日田市田島2丁目6-1</t>
  </si>
  <si>
    <t>097-573-1077</t>
  </si>
  <si>
    <t>日田市清岸寺町1033-1</t>
    <rPh sb="0" eb="3">
      <t>ヒタシ</t>
    </rPh>
    <rPh sb="3" eb="4">
      <t>セイ</t>
    </rPh>
    <rPh sb="4" eb="5">
      <t>キシ</t>
    </rPh>
    <rPh sb="5" eb="6">
      <t>デラ</t>
    </rPh>
    <rPh sb="6" eb="7">
      <t>マチ</t>
    </rPh>
    <phoneticPr fontId="1"/>
  </si>
  <si>
    <t>大分市高松2丁目6-10</t>
    <rPh sb="0" eb="3">
      <t>オオイタシ</t>
    </rPh>
    <rPh sb="3" eb="5">
      <t>タカマツ</t>
    </rPh>
    <rPh sb="6" eb="8">
      <t>チョウメ</t>
    </rPh>
    <phoneticPr fontId="1"/>
  </si>
  <si>
    <t>日田市大字東有田559</t>
    <rPh sb="0" eb="3">
      <t>ヒタシ</t>
    </rPh>
    <rPh sb="3" eb="5">
      <t>オオアザ</t>
    </rPh>
    <rPh sb="5" eb="6">
      <t>ヒガシ</t>
    </rPh>
    <rPh sb="6" eb="8">
      <t>アリタ</t>
    </rPh>
    <phoneticPr fontId="1"/>
  </si>
  <si>
    <t>23-9464</t>
  </si>
  <si>
    <t>中津市耶馬溪町
大字深耶馬3380-1</t>
    <rPh sb="0" eb="3">
      <t>ナカツシ</t>
    </rPh>
    <rPh sb="3" eb="6">
      <t>ヤバケイ</t>
    </rPh>
    <rPh sb="6" eb="7">
      <t>マチ</t>
    </rPh>
    <rPh sb="8" eb="10">
      <t>オオアザ</t>
    </rPh>
    <rPh sb="10" eb="11">
      <t>ブカ</t>
    </rPh>
    <rPh sb="11" eb="13">
      <t>ヤバ</t>
    </rPh>
    <phoneticPr fontId="1"/>
  </si>
  <si>
    <t>日田市上諸留町1125-1</t>
    <rPh sb="0" eb="3">
      <t>ヒタシ</t>
    </rPh>
    <rPh sb="3" eb="4">
      <t>ウエ</t>
    </rPh>
    <rPh sb="4" eb="5">
      <t>モロ</t>
    </rPh>
    <rPh sb="5" eb="6">
      <t>ドメ</t>
    </rPh>
    <rPh sb="6" eb="7">
      <t>マチ</t>
    </rPh>
    <phoneticPr fontId="1"/>
  </si>
  <si>
    <t>日田市北友田1丁目1101-7</t>
    <rPh sb="0" eb="3">
      <t>ヒタシ</t>
    </rPh>
    <rPh sb="3" eb="4">
      <t>キタ</t>
    </rPh>
    <rPh sb="4" eb="6">
      <t>トモダ</t>
    </rPh>
    <rPh sb="7" eb="9">
      <t>チョウメ</t>
    </rPh>
    <phoneticPr fontId="1"/>
  </si>
  <si>
    <t>0977-76-5812</t>
  </si>
  <si>
    <t>別府市大字鶴見2998-7</t>
  </si>
  <si>
    <t>28-6061</t>
  </si>
  <si>
    <t>江藤設備(株)</t>
    <rPh sb="0" eb="2">
      <t>エトウ</t>
    </rPh>
    <rPh sb="2" eb="4">
      <t>セツビ</t>
    </rPh>
    <rPh sb="5" eb="6">
      <t>カブ</t>
    </rPh>
    <phoneticPr fontId="1"/>
  </si>
  <si>
    <t>097-558-1206</t>
  </si>
  <si>
    <t>24-0144</t>
  </si>
  <si>
    <t>(株)安部設備</t>
    <rPh sb="1" eb="2">
      <t>カブ</t>
    </rPh>
    <rPh sb="3" eb="5">
      <t>アベ</t>
    </rPh>
    <rPh sb="5" eb="7">
      <t>セツビ</t>
    </rPh>
    <phoneticPr fontId="1"/>
  </si>
  <si>
    <t>23-4141</t>
  </si>
  <si>
    <t>23-0361</t>
  </si>
  <si>
    <t>24-0291</t>
  </si>
  <si>
    <t>工藤設備工業</t>
    <rPh sb="0" eb="2">
      <t>クドウ</t>
    </rPh>
    <rPh sb="2" eb="4">
      <t>セツビ</t>
    </rPh>
    <rPh sb="4" eb="6">
      <t>コウギョウ</t>
    </rPh>
    <phoneticPr fontId="1"/>
  </si>
  <si>
    <t>(有)ライフテック</t>
    <rPh sb="0" eb="3">
      <t>ユウ</t>
    </rPh>
    <phoneticPr fontId="1"/>
  </si>
  <si>
    <t>日田市三芳小渕町133</t>
    <rPh sb="0" eb="3">
      <t>ヒタシ</t>
    </rPh>
    <rPh sb="3" eb="5">
      <t>ミヨシ</t>
    </rPh>
    <rPh sb="5" eb="7">
      <t>コブチ</t>
    </rPh>
    <rPh sb="7" eb="8">
      <t>マチ</t>
    </rPh>
    <phoneticPr fontId="1"/>
  </si>
  <si>
    <t>(株)アイシン</t>
    <rPh sb="1" eb="2">
      <t>カブ</t>
    </rPh>
    <phoneticPr fontId="1"/>
  </si>
  <si>
    <t>22-5557</t>
  </si>
  <si>
    <t>日田市内</t>
    <rPh sb="0" eb="3">
      <t>ヒタシ</t>
    </rPh>
    <rPh sb="3" eb="4">
      <t>ナイ</t>
    </rPh>
    <phoneticPr fontId="1"/>
  </si>
  <si>
    <t>日田市外</t>
    <rPh sb="0" eb="4">
      <t>ヒタシガ</t>
    </rPh>
    <phoneticPr fontId="1"/>
  </si>
  <si>
    <t>(株)千原電気工事</t>
    <rPh sb="1" eb="2">
      <t>カブ</t>
    </rPh>
    <rPh sb="3" eb="5">
      <t>チハラ</t>
    </rPh>
    <rPh sb="5" eb="7">
      <t>デンキ</t>
    </rPh>
    <rPh sb="7" eb="9">
      <t>コウジ</t>
    </rPh>
    <phoneticPr fontId="1"/>
  </si>
  <si>
    <t>大分市明野北5丁目991-7</t>
    <rPh sb="0" eb="2">
      <t>オオイタ</t>
    </rPh>
    <rPh sb="2" eb="3">
      <t>シ</t>
    </rPh>
    <rPh sb="3" eb="5">
      <t>アケノ</t>
    </rPh>
    <rPh sb="5" eb="6">
      <t>キタ</t>
    </rPh>
    <rPh sb="7" eb="9">
      <t>チョウメ</t>
    </rPh>
    <phoneticPr fontId="1"/>
  </si>
  <si>
    <t>(株)ＤＡＩＴＷＯ</t>
    <rPh sb="1" eb="2">
      <t>カブ</t>
    </rPh>
    <phoneticPr fontId="1"/>
  </si>
  <si>
    <t>(株)水明</t>
    <rPh sb="1" eb="2">
      <t>カブ</t>
    </rPh>
    <rPh sb="3" eb="5">
      <t>スイメイ</t>
    </rPh>
    <phoneticPr fontId="1"/>
  </si>
  <si>
    <t>24-2745</t>
  </si>
  <si>
    <t>22-4728</t>
  </si>
  <si>
    <t>22-4137</t>
  </si>
  <si>
    <t>24-8577</t>
  </si>
  <si>
    <t>27-7430</t>
  </si>
  <si>
    <t>28-2312</t>
  </si>
  <si>
    <t>24-1152</t>
  </si>
  <si>
    <t>玖珠郡玖珠町大字森13-11</t>
    <rPh sb="0" eb="3">
      <t>クスグン</t>
    </rPh>
    <rPh sb="3" eb="5">
      <t>クス</t>
    </rPh>
    <rPh sb="5" eb="6">
      <t>マチ</t>
    </rPh>
    <rPh sb="6" eb="8">
      <t>オオアザ</t>
    </rPh>
    <rPh sb="8" eb="9">
      <t>モリ</t>
    </rPh>
    <phoneticPr fontId="1"/>
  </si>
  <si>
    <t>080-3972-6761</t>
  </si>
  <si>
    <t>54-3719</t>
  </si>
  <si>
    <t>097-535-7703</t>
  </si>
  <si>
    <t>日田市上下水道局施設工務課</t>
    <rPh sb="0" eb="3">
      <t>ヒタシ</t>
    </rPh>
    <rPh sb="3" eb="5">
      <t>ジョウゲ</t>
    </rPh>
    <rPh sb="5" eb="8">
      <t>スイドウキョク</t>
    </rPh>
    <rPh sb="8" eb="10">
      <t>シセツ</t>
    </rPh>
    <rPh sb="10" eb="13">
      <t>コウムカ</t>
    </rPh>
    <phoneticPr fontId="1"/>
  </si>
  <si>
    <t>日田市日高町1601-6</t>
    <rPh sb="0" eb="2">
      <t>ヒタ</t>
    </rPh>
    <rPh sb="3" eb="5">
      <t>ヒダカ</t>
    </rPh>
    <rPh sb="5" eb="6">
      <t>マチ</t>
    </rPh>
    <phoneticPr fontId="1"/>
  </si>
  <si>
    <t>悠洗浄設備(株)</t>
    <rPh sb="0" eb="8">
      <t>ユウセンジョウセツビカブ</t>
    </rPh>
    <phoneticPr fontId="1"/>
  </si>
  <si>
    <t>30-4321</t>
  </si>
  <si>
    <t>57-2886</t>
  </si>
  <si>
    <t>097-586-3390</t>
  </si>
  <si>
    <t>日田市大字庄手551</t>
    <rPh sb="0" eb="3">
      <t>ヒタシ</t>
    </rPh>
    <rPh sb="3" eb="7">
      <t>オオアザショウテ</t>
    </rPh>
    <phoneticPr fontId="1"/>
  </si>
  <si>
    <t>システム設備 林</t>
    <rPh sb="4" eb="6">
      <t>セツビ</t>
    </rPh>
    <rPh sb="7" eb="8">
      <t>ハヤシ</t>
    </rPh>
    <phoneticPr fontId="1"/>
  </si>
  <si>
    <t>0979-32-6173</t>
  </si>
  <si>
    <t>0973-72-3255</t>
  </si>
  <si>
    <t>日田市上野町776-7</t>
    <rPh sb="0" eb="3">
      <t>ヒタシ</t>
    </rPh>
    <rPh sb="3" eb="5">
      <t>ウエノ</t>
    </rPh>
    <rPh sb="5" eb="6">
      <t>マチ</t>
    </rPh>
    <phoneticPr fontId="1"/>
  </si>
  <si>
    <t>オルタスクリエイト</t>
  </si>
  <si>
    <t>097-592-7178</t>
  </si>
  <si>
    <t>番号</t>
    <rPh sb="0" eb="2">
      <t>バンゴウ</t>
    </rPh>
    <phoneticPr fontId="1"/>
  </si>
  <si>
    <t>総合設備業　上田工務店</t>
    <rPh sb="0" eb="5">
      <t>ソウゴウセツビギョウ</t>
    </rPh>
    <rPh sb="6" eb="11">
      <t>ウエダコウムテン</t>
    </rPh>
    <phoneticPr fontId="1"/>
  </si>
  <si>
    <t>中津市大字福島2691-2</t>
    <rPh sb="0" eb="3">
      <t>ナカツシ</t>
    </rPh>
    <rPh sb="3" eb="5">
      <t>オオアザ</t>
    </rPh>
    <rPh sb="5" eb="7">
      <t>フクシマ</t>
    </rPh>
    <phoneticPr fontId="1"/>
  </si>
  <si>
    <t>0979-64-7571</t>
  </si>
  <si>
    <t>日田市石井町1丁目231-1</t>
    <rPh sb="0" eb="3">
      <t>ヒタシ</t>
    </rPh>
    <rPh sb="3" eb="5">
      <t>イシイ</t>
    </rPh>
    <rPh sb="5" eb="6">
      <t>マチ</t>
    </rPh>
    <rPh sb="7" eb="9">
      <t>チョウメ</t>
    </rPh>
    <phoneticPr fontId="1"/>
  </si>
  <si>
    <t>日田市天瀬町塚田1059</t>
    <rPh sb="0" eb="3">
      <t>ヒタシ</t>
    </rPh>
    <rPh sb="3" eb="5">
      <t>アマガセ</t>
    </rPh>
    <rPh sb="5" eb="6">
      <t>マチ</t>
    </rPh>
    <rPh sb="6" eb="8">
      <t>ツカダ</t>
    </rPh>
    <phoneticPr fontId="1"/>
  </si>
  <si>
    <t>(株)山共設備</t>
    <rPh sb="3" eb="4">
      <t>ヤマ</t>
    </rPh>
    <rPh sb="4" eb="5">
      <t>キョウ</t>
    </rPh>
    <rPh sb="5" eb="7">
      <t>セツビ</t>
    </rPh>
    <phoneticPr fontId="1"/>
  </si>
  <si>
    <t>中野工機</t>
    <rPh sb="0" eb="2">
      <t>ナカノ</t>
    </rPh>
    <rPh sb="2" eb="4">
      <t>コウキ</t>
    </rPh>
    <phoneticPr fontId="1"/>
  </si>
  <si>
    <t>24-3866</t>
  </si>
  <si>
    <t>日田市石井町3丁目1601-3</t>
    <rPh sb="0" eb="3">
      <t>ヒタシ</t>
    </rPh>
    <rPh sb="3" eb="5">
      <t>イシイ</t>
    </rPh>
    <rPh sb="5" eb="6">
      <t>マチ</t>
    </rPh>
    <rPh sb="7" eb="9">
      <t>チョウメ</t>
    </rPh>
    <phoneticPr fontId="1"/>
  </si>
  <si>
    <t>(株)ＥＮＧ</t>
    <rPh sb="1" eb="2">
      <t>カブ</t>
    </rPh>
    <phoneticPr fontId="1"/>
  </si>
  <si>
    <t>由布市挾間町谷2258</t>
    <rPh sb="0" eb="3">
      <t>ユフシ</t>
    </rPh>
    <rPh sb="3" eb="6">
      <t>ハサママチ</t>
    </rPh>
    <rPh sb="6" eb="7">
      <t>タニ</t>
    </rPh>
    <phoneticPr fontId="1"/>
  </si>
  <si>
    <t>中津市沖代町2丁目6-21</t>
    <rPh sb="0" eb="6">
      <t>ナカツシオキダイマチ</t>
    </rPh>
    <rPh sb="7" eb="9">
      <t>チョウメ</t>
    </rPh>
    <phoneticPr fontId="1"/>
  </si>
  <si>
    <t>髙瀬水道</t>
    <rPh sb="1" eb="2">
      <t>セ</t>
    </rPh>
    <rPh sb="2" eb="4">
      <t>スイドウ</t>
    </rPh>
    <phoneticPr fontId="1"/>
  </si>
  <si>
    <t>クウエイ設備</t>
    <rPh sb="4" eb="6">
      <t>セツビ</t>
    </rPh>
    <phoneticPr fontId="1"/>
  </si>
  <si>
    <t>宇佐市大字葛原253-3</t>
    <rPh sb="0" eb="7">
      <t>ウサシオオアザクズハラ</t>
    </rPh>
    <phoneticPr fontId="1"/>
  </si>
  <si>
    <t>0978-32-1616</t>
  </si>
  <si>
    <t>0977-23-8141</t>
  </si>
  <si>
    <t>和光熱設工業(株)</t>
    <rPh sb="0" eb="2">
      <t>ワコウ</t>
    </rPh>
    <rPh sb="2" eb="3">
      <t>ネツ</t>
    </rPh>
    <rPh sb="3" eb="4">
      <t>セツ</t>
    </rPh>
    <rPh sb="4" eb="6">
      <t>コウギョウ</t>
    </rPh>
    <rPh sb="6" eb="9">
      <t>カブ</t>
    </rPh>
    <phoneticPr fontId="1"/>
  </si>
  <si>
    <t>中津市大字犬丸2332-1</t>
    <rPh sb="0" eb="3">
      <t>ナカツシ</t>
    </rPh>
    <rPh sb="3" eb="5">
      <t>オオアザ</t>
    </rPh>
    <rPh sb="5" eb="7">
      <t>イヌマル</t>
    </rPh>
    <phoneticPr fontId="1"/>
  </si>
  <si>
    <t>宇佐市大字南宇佐2443</t>
    <rPh sb="0" eb="8">
      <t>ウサシオオアザミナミウサ</t>
    </rPh>
    <phoneticPr fontId="1"/>
  </si>
  <si>
    <t>0978-37-3037</t>
  </si>
  <si>
    <t>(株)川野設備</t>
    <rPh sb="0" eb="3">
      <t>カブ</t>
    </rPh>
    <rPh sb="3" eb="5">
      <t>カワノ</t>
    </rPh>
    <rPh sb="5" eb="7">
      <t>セツビ</t>
    </rPh>
    <phoneticPr fontId="1"/>
  </si>
  <si>
    <t>桜聖</t>
    <rPh sb="0" eb="2">
      <t>オウセイ</t>
    </rPh>
    <phoneticPr fontId="1"/>
  </si>
  <si>
    <t>090-7383-6800</t>
  </si>
  <si>
    <t>森山設備</t>
    <rPh sb="0" eb="4">
      <t>モリヤマセツビ</t>
    </rPh>
    <phoneticPr fontId="1"/>
  </si>
  <si>
    <t>22-7087</t>
  </si>
  <si>
    <t>徳丸設備(株)</t>
    <rPh sb="0" eb="2">
      <t>トクマル</t>
    </rPh>
    <rPh sb="2" eb="4">
      <t>セツビ</t>
    </rPh>
    <rPh sb="4" eb="7">
      <t>カブ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</si>
</sst>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[$-411]ggge&quot;年&quot;m&quot;月&quot;d&quot;日現在&quot;"/>
    <numFmt numFmtId="177" formatCode="&quot;合計&quot;General&quot;社&quot;"/>
  </numFmts>
  <fonts count="16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9"/>
      <color auto="1"/>
      <name val="HG創英角ﾎﾟｯﾌﾟ体"/>
      <family val="3"/>
    </font>
    <font>
      <b/>
      <sz val="18"/>
      <color auto="1"/>
      <name val="ＭＳ 明朝"/>
      <family val="1"/>
    </font>
    <font>
      <sz val="12"/>
      <color auto="1"/>
      <name val="ＭＳ 明朝"/>
      <family val="1"/>
    </font>
    <font>
      <b/>
      <sz val="14"/>
      <color auto="1"/>
      <name val="ＭＳ 明朝"/>
      <family val="1"/>
    </font>
    <font>
      <sz val="11"/>
      <color auto="1"/>
      <name val="ｺﾞｼｯｸ"/>
      <family val="3"/>
    </font>
    <font>
      <sz val="9"/>
      <color auto="1"/>
      <name val="平成角ｺﾞｼｯｸ体W5"/>
      <family val="3"/>
    </font>
    <font>
      <b/>
      <sz val="16"/>
      <color auto="1"/>
      <name val="平成角ｺﾞｼｯｸ体W5"/>
      <family val="3"/>
    </font>
    <font>
      <sz val="11"/>
      <color auto="1"/>
      <name val="ＭＳ ゴシック"/>
      <family val="3"/>
    </font>
    <font>
      <sz val="11"/>
      <color auto="1"/>
      <name val="平成角ｺﾞｼｯｸ体W5"/>
      <family val="3"/>
    </font>
    <font>
      <sz val="10"/>
      <color auto="1"/>
      <name val="ＭＳ Ｐゴシック"/>
      <family val="3"/>
      <scheme val="major"/>
    </font>
    <font>
      <sz val="11"/>
      <color rgb="FFFF0000"/>
      <name val="ｺﾞｼｯｸ"/>
      <family val="3"/>
    </font>
    <font>
      <sz val="9"/>
      <color auto="1"/>
      <name val="ｺﾞｼｯｸ"/>
      <family val="3"/>
    </font>
    <font>
      <sz val="8"/>
      <color auto="1"/>
      <name val="ｺﾞｼｯｸ"/>
      <family val="3"/>
    </font>
    <font>
      <b/>
      <sz val="12"/>
      <color auto="1"/>
      <name val="ＭＳ Ｐゴシック"/>
      <family val="3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distributed" vertical="center" shrinkToFi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1" shrinkToFit="1"/>
    </xf>
    <xf numFmtId="0" fontId="5" fillId="0" borderId="1" xfId="0" applyFont="1" applyBorder="1" applyAlignment="1">
      <alignment vertical="center"/>
    </xf>
    <xf numFmtId="0" fontId="6" fillId="2" borderId="2" xfId="0" applyFont="1" applyFill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6" fillId="0" borderId="0" xfId="0" applyFont="1" applyFill="1" applyBorder="1" applyAlignment="1">
      <alignment horizontal="left" vertical="center" shrinkToFit="1"/>
    </xf>
    <xf numFmtId="0" fontId="7" fillId="0" borderId="0" xfId="0" applyFont="1" applyAlignment="1">
      <alignment horizontal="distributed" vertical="center"/>
    </xf>
    <xf numFmtId="0" fontId="6" fillId="2" borderId="7" xfId="0" applyFont="1" applyFill="1" applyBorder="1" applyAlignment="1">
      <alignment horizontal="center" vertical="center" shrinkToFit="1"/>
    </xf>
    <xf numFmtId="0" fontId="6" fillId="3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left" vertical="center" shrinkToFit="1"/>
    </xf>
    <xf numFmtId="0" fontId="6" fillId="0" borderId="9" xfId="0" applyFont="1" applyFill="1" applyBorder="1" applyAlignment="1">
      <alignment horizontal="left" vertical="center" shrinkToFit="1"/>
    </xf>
    <xf numFmtId="0" fontId="6" fillId="0" borderId="10" xfId="0" applyFont="1" applyFill="1" applyBorder="1" applyAlignment="1">
      <alignment horizontal="left" vertical="center" shrinkToFit="1"/>
    </xf>
    <xf numFmtId="0" fontId="6" fillId="0" borderId="11" xfId="0" applyFont="1" applyFill="1" applyBorder="1" applyAlignment="1">
      <alignment horizontal="left" vertical="center" shrinkToFit="1"/>
    </xf>
    <xf numFmtId="0" fontId="6" fillId="0" borderId="8" xfId="0" applyFont="1" applyFill="1" applyBorder="1" applyAlignment="1">
      <alignment horizontal="left" vertical="center" wrapText="1" shrinkToFit="1"/>
    </xf>
    <xf numFmtId="0" fontId="8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2" borderId="12" xfId="0" applyFont="1" applyFill="1" applyBorder="1" applyAlignment="1">
      <alignment horizontal="center" vertical="center" shrinkToFit="1"/>
    </xf>
    <xf numFmtId="0" fontId="6" fillId="3" borderId="12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shrinkToFit="1"/>
    </xf>
    <xf numFmtId="0" fontId="9" fillId="0" borderId="13" xfId="0" applyFont="1" applyFill="1" applyBorder="1" applyAlignment="1">
      <alignment horizontal="center" vertical="center" shrinkToFit="1"/>
    </xf>
    <xf numFmtId="0" fontId="6" fillId="0" borderId="14" xfId="0" applyFont="1" applyFill="1" applyBorder="1" applyAlignment="1">
      <alignment horizontal="center" vertical="center" shrinkToFit="1"/>
    </xf>
    <xf numFmtId="0" fontId="6" fillId="0" borderId="15" xfId="0" applyFont="1" applyFill="1" applyBorder="1" applyAlignment="1">
      <alignment horizontal="center" vertical="center" shrinkToFit="1"/>
    </xf>
    <xf numFmtId="0" fontId="6" fillId="0" borderId="16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indent="1"/>
    </xf>
    <xf numFmtId="0" fontId="11" fillId="3" borderId="17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distributed" vertical="center"/>
    </xf>
    <xf numFmtId="0" fontId="11" fillId="3" borderId="19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left" vertical="center" shrinkToFit="1"/>
    </xf>
    <xf numFmtId="0" fontId="12" fillId="0" borderId="0" xfId="0" applyFont="1" applyBorder="1" applyAlignment="1">
      <alignment horizontal="left" vertical="center" shrinkToFi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176" fontId="4" fillId="0" borderId="0" xfId="0" applyNumberFormat="1" applyFont="1" applyAlignment="1">
      <alignment horizontal="right" vertical="center" indent="1"/>
    </xf>
    <xf numFmtId="0" fontId="2" fillId="0" borderId="8" xfId="0" applyFont="1" applyBorder="1" applyAlignment="1">
      <alignment horizontal="distributed" vertical="center" shrinkToFit="1"/>
    </xf>
    <xf numFmtId="0" fontId="13" fillId="0" borderId="8" xfId="0" applyFont="1" applyBorder="1" applyAlignment="1">
      <alignment horizontal="left" vertical="center" wrapText="1" shrinkToFit="1"/>
    </xf>
    <xf numFmtId="0" fontId="14" fillId="0" borderId="8" xfId="0" applyFont="1" applyBorder="1" applyAlignment="1">
      <alignment horizontal="left" vertical="center" wrapText="1" shrinkToFit="1"/>
    </xf>
    <xf numFmtId="177" fontId="15" fillId="0" borderId="0" xfId="0" applyNumberFormat="1" applyFont="1" applyAlignment="1">
      <alignment horizontal="distributed" vertical="center" shrinkToFit="1"/>
    </xf>
    <xf numFmtId="0" fontId="10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distributed" vertical="center" shrinkToFit="1"/>
    </xf>
    <xf numFmtId="0" fontId="2" fillId="0" borderId="21" xfId="0" applyFont="1" applyBorder="1" applyAlignment="1">
      <alignment horizontal="distributed" vertical="center"/>
    </xf>
    <xf numFmtId="0" fontId="11" fillId="3" borderId="22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 shrinkToFit="1"/>
    </xf>
  </cellXfs>
  <cellStyles count="1">
    <cellStyle name="標準" xfId="0" builtinId="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image" Target="../media/image2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5</xdr:col>
      <xdr:colOff>790575</xdr:colOff>
      <xdr:row>54</xdr:row>
      <xdr:rowOff>210185</xdr:rowOff>
    </xdr:from>
    <xdr:to xmlns:xdr="http://schemas.openxmlformats.org/drawingml/2006/spreadsheetDrawing">
      <xdr:col>5</xdr:col>
      <xdr:colOff>866775</xdr:colOff>
      <xdr:row>55</xdr:row>
      <xdr:rowOff>104140</xdr:rowOff>
    </xdr:to>
    <xdr:sp macro="" textlink="">
      <xdr:nvSpPr>
        <xdr:cNvPr id="3" name="Text Box 2"/>
        <xdr:cNvSpPr txBox="1">
          <a:spLocks noChangeArrowheads="1"/>
        </xdr:cNvSpPr>
      </xdr:nvSpPr>
      <xdr:spPr>
        <a:xfrm>
          <a:off x="4286885" y="17320895"/>
          <a:ext cx="76200" cy="210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 xmlns:xdr="http://schemas.openxmlformats.org/drawingml/2006/spreadsheetDrawing">
      <xdr:col>8</xdr:col>
      <xdr:colOff>1219200</xdr:colOff>
      <xdr:row>41</xdr:row>
      <xdr:rowOff>67310</xdr:rowOff>
    </xdr:from>
    <xdr:to xmlns:xdr="http://schemas.openxmlformats.org/drawingml/2006/spreadsheetDrawing">
      <xdr:col>9</xdr:col>
      <xdr:colOff>848360</xdr:colOff>
      <xdr:row>45</xdr:row>
      <xdr:rowOff>124460</xdr:rowOff>
    </xdr:to>
    <xdr:pic macro=""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0605" y="13058775"/>
          <a:ext cx="1043305" cy="13246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 xmlns:xdr="http://schemas.openxmlformats.org/drawingml/2006/spreadsheetDrawing">
      <xdr:col>3</xdr:col>
      <xdr:colOff>94615</xdr:colOff>
      <xdr:row>39</xdr:row>
      <xdr:rowOff>175260</xdr:rowOff>
    </xdr:from>
    <xdr:to xmlns:xdr="http://schemas.openxmlformats.org/drawingml/2006/spreadsheetDrawing">
      <xdr:col>4</xdr:col>
      <xdr:colOff>714375</xdr:colOff>
      <xdr:row>45</xdr:row>
      <xdr:rowOff>132715</xdr:rowOff>
    </xdr:to>
    <xdr:pic macro="">
      <xdr:nvPicPr>
        <xdr:cNvPr id="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9795" y="12532995"/>
          <a:ext cx="1896745" cy="1858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C1:O51"/>
  <sheetViews>
    <sheetView tabSelected="1" view="pageBreakPreview" zoomScaleSheetLayoutView="100" workbookViewId="0">
      <selection activeCell="G16" sqref="G16"/>
    </sheetView>
  </sheetViews>
  <sheetFormatPr defaultRowHeight="24.95" customHeight="1"/>
  <cols>
    <col min="1" max="1" width="3.75" style="1" customWidth="1"/>
    <col min="2" max="2" width="3.375" style="1" customWidth="1"/>
    <col min="3" max="3" width="4.625" style="1" customWidth="1"/>
    <col min="4" max="4" width="18.625" style="1" customWidth="1"/>
    <col min="5" max="5" width="20.625" style="2" customWidth="1"/>
    <col min="6" max="6" width="15.625" style="1" customWidth="1"/>
    <col min="7" max="7" width="4.625" style="1" customWidth="1"/>
    <col min="8" max="8" width="18.625" style="1" customWidth="1"/>
    <col min="9" max="9" width="20.625" style="2" customWidth="1"/>
    <col min="10" max="10" width="15.625" style="1" customWidth="1"/>
    <col min="11" max="16384" width="9" style="1" customWidth="1"/>
  </cols>
  <sheetData>
    <row r="1" spans="3:11" ht="24.95" customHeight="1">
      <c r="C1" s="3" t="s">
        <v>24</v>
      </c>
      <c r="D1" s="3"/>
      <c r="E1" s="3"/>
      <c r="F1" s="3"/>
      <c r="G1" s="3"/>
      <c r="H1" s="3"/>
      <c r="I1" s="3"/>
      <c r="J1" s="3"/>
    </row>
    <row r="2" spans="3:11" ht="24.95" customHeight="1">
      <c r="C2" s="4" t="s">
        <v>110</v>
      </c>
      <c r="D2" s="4"/>
      <c r="E2" s="4"/>
      <c r="F2" s="4"/>
      <c r="G2" s="4"/>
      <c r="H2" s="4"/>
      <c r="I2" s="4"/>
      <c r="J2" s="4"/>
    </row>
    <row r="3" spans="3:11" ht="24.95" customHeight="1">
      <c r="C3" s="5" t="s">
        <v>31</v>
      </c>
      <c r="D3" s="5"/>
      <c r="E3" s="5"/>
      <c r="F3" s="5"/>
      <c r="G3" s="5"/>
      <c r="H3" s="5"/>
      <c r="I3" s="41">
        <v>45748</v>
      </c>
      <c r="J3" s="41"/>
    </row>
    <row r="4" spans="3:11" ht="24.95" customHeight="1">
      <c r="C4" s="6" t="s">
        <v>166</v>
      </c>
      <c r="D4" s="14" t="s">
        <v>17</v>
      </c>
      <c r="E4" s="14" t="s">
        <v>32</v>
      </c>
      <c r="F4" s="24" t="s">
        <v>33</v>
      </c>
      <c r="G4" s="6" t="s">
        <v>166</v>
      </c>
      <c r="H4" s="14" t="s">
        <v>17</v>
      </c>
      <c r="I4" s="14" t="s">
        <v>32</v>
      </c>
      <c r="J4" s="24" t="s">
        <v>33</v>
      </c>
    </row>
    <row r="5" spans="3:11" ht="24.95" customHeight="1">
      <c r="C5" s="7" t="s">
        <v>136</v>
      </c>
      <c r="D5" s="15"/>
      <c r="E5" s="15"/>
      <c r="F5" s="25"/>
      <c r="G5" s="8">
        <f>IF(D39="",C39+0,C39+1)</f>
        <v>35</v>
      </c>
      <c r="H5" s="16" t="s">
        <v>172</v>
      </c>
      <c r="I5" s="16" t="s">
        <v>159</v>
      </c>
      <c r="J5" s="26" t="s">
        <v>148</v>
      </c>
    </row>
    <row r="6" spans="3:11" ht="24.95" customHeight="1">
      <c r="C6" s="8">
        <v>1</v>
      </c>
      <c r="D6" s="16" t="s">
        <v>10</v>
      </c>
      <c r="E6" s="16" t="s">
        <v>55</v>
      </c>
      <c r="F6" s="26" t="s">
        <v>103</v>
      </c>
      <c r="G6" s="9">
        <f>IF(G5="",G5+0,G5+1)</f>
        <v>36</v>
      </c>
      <c r="H6" s="16" t="s">
        <v>29</v>
      </c>
      <c r="I6" s="16" t="s">
        <v>65</v>
      </c>
      <c r="J6" s="26" t="s">
        <v>150</v>
      </c>
      <c r="K6" s="2"/>
    </row>
    <row r="7" spans="3:11" ht="24.95" customHeight="1">
      <c r="C7" s="9">
        <f t="shared" ref="C7:C21" si="0">IF(D6="",C6+0,C6+1)</f>
        <v>2</v>
      </c>
      <c r="D7" s="16" t="s">
        <v>138</v>
      </c>
      <c r="E7" s="16" t="s">
        <v>43</v>
      </c>
      <c r="F7" s="26" t="s">
        <v>93</v>
      </c>
      <c r="G7" s="9">
        <f>IF(H5="",G6+0,G6+1)</f>
        <v>37</v>
      </c>
      <c r="H7" s="16" t="s">
        <v>78</v>
      </c>
      <c r="I7" s="16" t="s">
        <v>63</v>
      </c>
      <c r="J7" s="26" t="s">
        <v>151</v>
      </c>
      <c r="K7" s="2"/>
    </row>
    <row r="8" spans="3:11" ht="24.95" customHeight="1">
      <c r="C8" s="9">
        <f t="shared" si="0"/>
        <v>3</v>
      </c>
      <c r="D8" s="16" t="s">
        <v>52</v>
      </c>
      <c r="E8" s="16" t="s">
        <v>47</v>
      </c>
      <c r="F8" s="26" t="s">
        <v>95</v>
      </c>
      <c r="G8" s="9">
        <f>IF(H6="",G7+0,G7+1)</f>
        <v>38</v>
      </c>
      <c r="H8" s="18" t="s">
        <v>160</v>
      </c>
      <c r="I8" s="18" t="s">
        <v>171</v>
      </c>
      <c r="J8" s="29" t="s">
        <v>157</v>
      </c>
      <c r="K8" s="2"/>
    </row>
    <row r="9" spans="3:11" ht="24.95" customHeight="1">
      <c r="C9" s="9">
        <f t="shared" si="0"/>
        <v>4</v>
      </c>
      <c r="D9" s="16" t="s">
        <v>27</v>
      </c>
      <c r="E9" s="16" t="s">
        <v>22</v>
      </c>
      <c r="F9" s="26" t="s">
        <v>87</v>
      </c>
      <c r="G9" s="9"/>
      <c r="H9" s="35"/>
      <c r="I9" s="42"/>
      <c r="J9" s="48"/>
      <c r="K9" s="2"/>
    </row>
    <row r="10" spans="3:11" ht="24.95" customHeight="1">
      <c r="C10" s="9">
        <f t="shared" si="0"/>
        <v>5</v>
      </c>
      <c r="D10" s="16" t="s">
        <v>173</v>
      </c>
      <c r="E10" s="16" t="s">
        <v>163</v>
      </c>
      <c r="F10" s="27" t="s">
        <v>67</v>
      </c>
      <c r="G10" s="9"/>
      <c r="H10" s="35"/>
      <c r="I10" s="42"/>
      <c r="J10" s="48"/>
      <c r="K10" s="2"/>
    </row>
    <row r="11" spans="3:11" ht="24.95" customHeight="1">
      <c r="C11" s="9">
        <f t="shared" si="0"/>
        <v>6</v>
      </c>
      <c r="D11" s="16" t="s">
        <v>4</v>
      </c>
      <c r="E11" s="16" t="s">
        <v>18</v>
      </c>
      <c r="F11" s="26" t="s">
        <v>98</v>
      </c>
      <c r="G11" s="9"/>
      <c r="H11" s="16"/>
      <c r="I11" s="16"/>
      <c r="J11" s="26"/>
    </row>
    <row r="12" spans="3:11" ht="24.95" customHeight="1">
      <c r="C12" s="9">
        <f t="shared" si="0"/>
        <v>7</v>
      </c>
      <c r="D12" s="17" t="s">
        <v>70</v>
      </c>
      <c r="E12" s="17" t="s">
        <v>39</v>
      </c>
      <c r="F12" s="28" t="s">
        <v>86</v>
      </c>
      <c r="G12" s="9"/>
      <c r="H12" s="16"/>
      <c r="I12" s="16"/>
      <c r="J12" s="26"/>
      <c r="K12" s="2"/>
    </row>
    <row r="13" spans="3:11" ht="24.95" customHeight="1">
      <c r="C13" s="9">
        <f t="shared" si="0"/>
        <v>8</v>
      </c>
      <c r="D13" s="16" t="s">
        <v>3</v>
      </c>
      <c r="E13" s="16" t="s">
        <v>53</v>
      </c>
      <c r="F13" s="26" t="s">
        <v>101</v>
      </c>
      <c r="G13" s="34" t="s">
        <v>137</v>
      </c>
      <c r="H13" s="36"/>
      <c r="I13" s="36"/>
      <c r="J13" s="49"/>
    </row>
    <row r="14" spans="3:11" ht="24.95" customHeight="1">
      <c r="C14" s="9">
        <f t="shared" si="0"/>
        <v>9</v>
      </c>
      <c r="D14" s="16" t="s">
        <v>26</v>
      </c>
      <c r="E14" s="16" t="s">
        <v>175</v>
      </c>
      <c r="F14" s="26" t="s">
        <v>92</v>
      </c>
      <c r="G14" s="9">
        <v>39</v>
      </c>
      <c r="H14" s="17" t="s">
        <v>124</v>
      </c>
      <c r="I14" s="17" t="s">
        <v>80</v>
      </c>
      <c r="J14" s="28" t="s">
        <v>125</v>
      </c>
    </row>
    <row r="15" spans="3:11" ht="24.95" customHeight="1">
      <c r="C15" s="9">
        <f t="shared" si="0"/>
        <v>10</v>
      </c>
      <c r="D15" s="16" t="s">
        <v>16</v>
      </c>
      <c r="E15" s="16" t="s">
        <v>0</v>
      </c>
      <c r="F15" s="26" t="s">
        <v>104</v>
      </c>
      <c r="G15" s="9">
        <f t="shared" ref="G15:G35" si="1">IF(H15="",G14+0,G14+1)</f>
        <v>40</v>
      </c>
      <c r="H15" s="16" t="s">
        <v>176</v>
      </c>
      <c r="I15" s="16" t="s">
        <v>102</v>
      </c>
      <c r="J15" s="26" t="s">
        <v>152</v>
      </c>
    </row>
    <row r="16" spans="3:11" ht="24.95" customHeight="1">
      <c r="C16" s="9">
        <f t="shared" si="0"/>
        <v>11</v>
      </c>
      <c r="D16" s="16" t="s">
        <v>54</v>
      </c>
      <c r="E16" s="16" t="s">
        <v>41</v>
      </c>
      <c r="F16" s="26" t="s">
        <v>89</v>
      </c>
      <c r="G16" s="9">
        <f t="shared" si="1"/>
        <v>41</v>
      </c>
      <c r="H16" s="16" t="s">
        <v>76</v>
      </c>
      <c r="I16" s="16" t="s">
        <v>38</v>
      </c>
      <c r="J16" s="26" t="s">
        <v>99</v>
      </c>
    </row>
    <row r="17" spans="3:15" ht="24.95" customHeight="1">
      <c r="C17" s="9">
        <f t="shared" si="0"/>
        <v>12</v>
      </c>
      <c r="D17" s="16" t="s">
        <v>134</v>
      </c>
      <c r="E17" s="20" t="s">
        <v>133</v>
      </c>
      <c r="F17" s="26" t="s">
        <v>135</v>
      </c>
      <c r="G17" s="9">
        <f t="shared" si="1"/>
        <v>42</v>
      </c>
      <c r="H17" s="16" t="s">
        <v>46</v>
      </c>
      <c r="I17" s="16" t="s">
        <v>115</v>
      </c>
      <c r="J17" s="26" t="s">
        <v>105</v>
      </c>
    </row>
    <row r="18" spans="3:15" ht="24.95" customHeight="1">
      <c r="C18" s="9">
        <f t="shared" si="0"/>
        <v>13</v>
      </c>
      <c r="D18" s="16" t="s">
        <v>72</v>
      </c>
      <c r="E18" s="16" t="s">
        <v>56</v>
      </c>
      <c r="F18" s="26" t="s">
        <v>106</v>
      </c>
      <c r="G18" s="9">
        <f t="shared" si="1"/>
        <v>43</v>
      </c>
      <c r="H18" s="16" t="s">
        <v>75</v>
      </c>
      <c r="I18" s="16" t="s">
        <v>7</v>
      </c>
      <c r="J18" s="26" t="s">
        <v>108</v>
      </c>
    </row>
    <row r="19" spans="3:15" ht="24.95" customHeight="1">
      <c r="C19" s="9">
        <f t="shared" si="0"/>
        <v>14</v>
      </c>
      <c r="D19" s="16" t="s">
        <v>11</v>
      </c>
      <c r="E19" s="16" t="s">
        <v>49</v>
      </c>
      <c r="F19" s="26" t="s">
        <v>12</v>
      </c>
      <c r="G19" s="9">
        <f t="shared" si="1"/>
        <v>44</v>
      </c>
      <c r="H19" s="16" t="s">
        <v>132</v>
      </c>
      <c r="I19" s="43" t="s">
        <v>139</v>
      </c>
      <c r="J19" s="26" t="s">
        <v>113</v>
      </c>
    </row>
    <row r="20" spans="3:15" ht="24.95" customHeight="1">
      <c r="C20" s="9">
        <f t="shared" si="0"/>
        <v>15</v>
      </c>
      <c r="D20" s="16" t="s">
        <v>141</v>
      </c>
      <c r="E20" s="16" t="s">
        <v>114</v>
      </c>
      <c r="F20" s="26" t="s">
        <v>123</v>
      </c>
      <c r="G20" s="9">
        <f t="shared" si="1"/>
        <v>45</v>
      </c>
      <c r="H20" s="17" t="s">
        <v>164</v>
      </c>
      <c r="I20" s="17" t="s">
        <v>44</v>
      </c>
      <c r="J20" s="28" t="s">
        <v>165</v>
      </c>
    </row>
    <row r="21" spans="3:15" ht="24.95" customHeight="1">
      <c r="C21" s="9">
        <f t="shared" si="0"/>
        <v>16</v>
      </c>
      <c r="D21" s="16" t="s">
        <v>13</v>
      </c>
      <c r="E21" s="16" t="s">
        <v>60</v>
      </c>
      <c r="F21" s="26" t="s">
        <v>129</v>
      </c>
      <c r="G21" s="9">
        <f t="shared" si="1"/>
        <v>46</v>
      </c>
      <c r="H21" s="16" t="s">
        <v>140</v>
      </c>
      <c r="I21" s="16" t="s">
        <v>122</v>
      </c>
      <c r="J21" s="26" t="s">
        <v>121</v>
      </c>
    </row>
    <row r="22" spans="3:15" ht="24.95" customHeight="1">
      <c r="C22" s="9">
        <f t="shared" ref="C22:C39" si="2">IF(D20="",C21+0,C21+1)</f>
        <v>17</v>
      </c>
      <c r="D22" s="16" t="s">
        <v>15</v>
      </c>
      <c r="E22" s="16" t="s">
        <v>21</v>
      </c>
      <c r="F22" s="26" t="s">
        <v>126</v>
      </c>
      <c r="G22" s="9">
        <f t="shared" si="1"/>
        <v>47</v>
      </c>
      <c r="H22" s="16" t="s">
        <v>85</v>
      </c>
      <c r="I22" s="16" t="s">
        <v>61</v>
      </c>
      <c r="J22" s="26" t="s">
        <v>88</v>
      </c>
    </row>
    <row r="23" spans="3:15" ht="24.95" customHeight="1">
      <c r="C23" s="9">
        <f t="shared" si="2"/>
        <v>18</v>
      </c>
      <c r="D23" s="16" t="s">
        <v>73</v>
      </c>
      <c r="E23" s="16" t="s">
        <v>58</v>
      </c>
      <c r="F23" s="26" t="s">
        <v>128</v>
      </c>
      <c r="G23" s="9">
        <f t="shared" si="1"/>
        <v>48</v>
      </c>
      <c r="H23" s="16" t="s">
        <v>83</v>
      </c>
      <c r="I23" s="16" t="s">
        <v>118</v>
      </c>
      <c r="J23" s="26" t="s">
        <v>91</v>
      </c>
    </row>
    <row r="24" spans="3:15" ht="24.95" customHeight="1">
      <c r="C24" s="9">
        <f t="shared" si="2"/>
        <v>19</v>
      </c>
      <c r="D24" s="16" t="s">
        <v>6</v>
      </c>
      <c r="E24" s="16" t="s">
        <v>45</v>
      </c>
      <c r="F24" s="26" t="s">
        <v>100</v>
      </c>
      <c r="G24" s="9">
        <f t="shared" si="1"/>
        <v>49</v>
      </c>
      <c r="H24" s="16" t="s">
        <v>74</v>
      </c>
      <c r="I24" s="16" t="s">
        <v>35</v>
      </c>
      <c r="J24" s="26" t="s">
        <v>109</v>
      </c>
    </row>
    <row r="25" spans="3:15" ht="24.95" customHeight="1">
      <c r="C25" s="9">
        <f t="shared" si="2"/>
        <v>20</v>
      </c>
      <c r="D25" s="17" t="s">
        <v>82</v>
      </c>
      <c r="E25" s="17" t="s">
        <v>66</v>
      </c>
      <c r="F25" s="28" t="s">
        <v>94</v>
      </c>
      <c r="G25" s="9">
        <f t="shared" si="1"/>
        <v>50</v>
      </c>
      <c r="H25" s="16" t="s">
        <v>81</v>
      </c>
      <c r="I25" s="16" t="s">
        <v>185</v>
      </c>
      <c r="J25" s="26" t="s">
        <v>161</v>
      </c>
    </row>
    <row r="26" spans="3:15" ht="24.95" customHeight="1">
      <c r="C26" s="9">
        <f t="shared" si="2"/>
        <v>21</v>
      </c>
      <c r="D26" s="16" t="s">
        <v>179</v>
      </c>
      <c r="E26" s="16" t="s">
        <v>120</v>
      </c>
      <c r="F26" s="26" t="s">
        <v>96</v>
      </c>
      <c r="G26" s="9">
        <f t="shared" si="1"/>
        <v>51</v>
      </c>
      <c r="H26" s="18" t="s">
        <v>193</v>
      </c>
      <c r="I26" s="18" t="s">
        <v>178</v>
      </c>
      <c r="J26" s="29" t="s">
        <v>48</v>
      </c>
      <c r="M26" s="12"/>
      <c r="N26" s="12"/>
      <c r="O26" s="31"/>
    </row>
    <row r="27" spans="3:15" ht="24.95" customHeight="1">
      <c r="C27" s="9">
        <f t="shared" si="2"/>
        <v>22</v>
      </c>
      <c r="D27" s="16" t="s">
        <v>59</v>
      </c>
      <c r="E27" s="16" t="s">
        <v>154</v>
      </c>
      <c r="F27" s="26" t="s">
        <v>156</v>
      </c>
      <c r="G27" s="9">
        <f t="shared" si="1"/>
        <v>52</v>
      </c>
      <c r="H27" s="16" t="s">
        <v>167</v>
      </c>
      <c r="I27" s="16" t="s">
        <v>168</v>
      </c>
      <c r="J27" s="26" t="s">
        <v>169</v>
      </c>
      <c r="M27" s="12"/>
      <c r="N27" s="12"/>
      <c r="O27" s="31"/>
    </row>
    <row r="28" spans="3:15" ht="24.95" customHeight="1">
      <c r="C28" s="9">
        <f t="shared" si="2"/>
        <v>23</v>
      </c>
      <c r="D28" s="17" t="s">
        <v>68</v>
      </c>
      <c r="E28" s="17" t="s">
        <v>40</v>
      </c>
      <c r="F28" s="28" t="s">
        <v>30</v>
      </c>
      <c r="G28" s="9">
        <f t="shared" si="1"/>
        <v>53</v>
      </c>
      <c r="H28" s="16" t="s">
        <v>127</v>
      </c>
      <c r="I28" s="44" t="s">
        <v>37</v>
      </c>
      <c r="J28" s="26" t="s">
        <v>90</v>
      </c>
      <c r="M28" s="12"/>
      <c r="N28" s="12"/>
      <c r="O28" s="31"/>
    </row>
    <row r="29" spans="3:15" ht="24.95" customHeight="1">
      <c r="C29" s="9">
        <f t="shared" si="2"/>
        <v>24</v>
      </c>
      <c r="D29" s="16" t="s">
        <v>79</v>
      </c>
      <c r="E29" s="16" t="s">
        <v>69</v>
      </c>
      <c r="F29" s="26" t="s">
        <v>142</v>
      </c>
      <c r="G29" s="9">
        <f t="shared" si="1"/>
        <v>54</v>
      </c>
      <c r="H29" s="17" t="s">
        <v>77</v>
      </c>
      <c r="I29" s="17" t="s">
        <v>36</v>
      </c>
      <c r="J29" s="28" t="s">
        <v>97</v>
      </c>
    </row>
    <row r="30" spans="3:15" ht="24.95" customHeight="1">
      <c r="C30" s="9">
        <f t="shared" si="2"/>
        <v>25</v>
      </c>
      <c r="D30" s="16" t="s">
        <v>25</v>
      </c>
      <c r="E30" s="16" t="s">
        <v>14</v>
      </c>
      <c r="F30" s="26" t="s">
        <v>117</v>
      </c>
      <c r="G30" s="9">
        <f t="shared" si="1"/>
        <v>55</v>
      </c>
      <c r="H30" s="16" t="s">
        <v>131</v>
      </c>
      <c r="I30" s="16" t="s">
        <v>177</v>
      </c>
      <c r="J30" s="26" t="s">
        <v>158</v>
      </c>
    </row>
    <row r="31" spans="3:15" ht="24.95" customHeight="1">
      <c r="C31" s="9">
        <f t="shared" si="2"/>
        <v>26</v>
      </c>
      <c r="D31" s="16" t="s">
        <v>71</v>
      </c>
      <c r="E31" s="16" t="s">
        <v>50</v>
      </c>
      <c r="F31" s="26" t="s">
        <v>143</v>
      </c>
      <c r="G31" s="9">
        <f t="shared" si="1"/>
        <v>56</v>
      </c>
      <c r="H31" s="18" t="s">
        <v>188</v>
      </c>
      <c r="I31" s="18" t="s">
        <v>149</v>
      </c>
      <c r="J31" s="29" t="s">
        <v>162</v>
      </c>
    </row>
    <row r="32" spans="3:15" ht="24.95" customHeight="1">
      <c r="C32" s="9">
        <f t="shared" si="2"/>
        <v>27</v>
      </c>
      <c r="D32" s="18" t="s">
        <v>84</v>
      </c>
      <c r="E32" s="18" t="s">
        <v>57</v>
      </c>
      <c r="F32" s="29" t="s">
        <v>144</v>
      </c>
      <c r="G32" s="9">
        <f t="shared" si="1"/>
        <v>57</v>
      </c>
      <c r="H32" s="16" t="s">
        <v>180</v>
      </c>
      <c r="I32" s="16" t="s">
        <v>181</v>
      </c>
      <c r="J32" s="26" t="s">
        <v>182</v>
      </c>
    </row>
    <row r="33" spans="3:15" ht="24.95" customHeight="1">
      <c r="C33" s="9">
        <f t="shared" si="2"/>
        <v>28</v>
      </c>
      <c r="D33" s="16" t="s">
        <v>23</v>
      </c>
      <c r="E33" s="16" t="s">
        <v>119</v>
      </c>
      <c r="F33" s="26" t="s">
        <v>145</v>
      </c>
      <c r="G33" s="9">
        <f t="shared" si="1"/>
        <v>58</v>
      </c>
      <c r="H33" s="16" t="s">
        <v>184</v>
      </c>
      <c r="I33" s="16" t="s">
        <v>9</v>
      </c>
      <c r="J33" s="26" t="s">
        <v>183</v>
      </c>
    </row>
    <row r="34" spans="3:15" ht="24.95" customHeight="1">
      <c r="C34" s="9">
        <f t="shared" si="2"/>
        <v>29</v>
      </c>
      <c r="D34" s="17" t="s">
        <v>5</v>
      </c>
      <c r="E34" s="17" t="s">
        <v>19</v>
      </c>
      <c r="F34" s="28" t="s">
        <v>130</v>
      </c>
      <c r="G34" s="9">
        <f t="shared" si="1"/>
        <v>59</v>
      </c>
      <c r="H34" s="17" t="s">
        <v>155</v>
      </c>
      <c r="I34" s="17" t="s">
        <v>186</v>
      </c>
      <c r="J34" s="28" t="s">
        <v>187</v>
      </c>
    </row>
    <row r="35" spans="3:15" ht="24.95" customHeight="1">
      <c r="C35" s="9">
        <f t="shared" si="2"/>
        <v>30</v>
      </c>
      <c r="D35" s="18" t="s">
        <v>2</v>
      </c>
      <c r="E35" s="18" t="s">
        <v>116</v>
      </c>
      <c r="F35" s="29" t="s">
        <v>146</v>
      </c>
      <c r="G35" s="9">
        <f t="shared" si="1"/>
        <v>60</v>
      </c>
      <c r="H35" s="17" t="s">
        <v>189</v>
      </c>
      <c r="I35" s="17" t="s">
        <v>62</v>
      </c>
      <c r="J35" s="28" t="s">
        <v>190</v>
      </c>
    </row>
    <row r="36" spans="3:15" ht="24.95" customHeight="1">
      <c r="C36" s="9">
        <f t="shared" si="2"/>
        <v>31</v>
      </c>
      <c r="D36" s="16" t="s">
        <v>34</v>
      </c>
      <c r="E36" s="16" t="s">
        <v>8</v>
      </c>
      <c r="F36" s="26" t="s">
        <v>51</v>
      </c>
      <c r="G36" s="9"/>
      <c r="H36" s="17"/>
      <c r="I36" s="17"/>
      <c r="J36" s="28"/>
    </row>
    <row r="37" spans="3:15" ht="24.95" customHeight="1">
      <c r="C37" s="9">
        <f t="shared" si="2"/>
        <v>32</v>
      </c>
      <c r="D37" s="18" t="s">
        <v>28</v>
      </c>
      <c r="E37" s="18" t="s">
        <v>64</v>
      </c>
      <c r="F37" s="29" t="s">
        <v>147</v>
      </c>
      <c r="G37" s="9"/>
      <c r="H37" s="17"/>
      <c r="I37" s="17"/>
      <c r="J37" s="28"/>
    </row>
    <row r="38" spans="3:15" ht="24.95" customHeight="1">
      <c r="C38" s="10">
        <f t="shared" si="2"/>
        <v>33</v>
      </c>
      <c r="D38" s="16" t="s">
        <v>1</v>
      </c>
      <c r="E38" s="16" t="s">
        <v>170</v>
      </c>
      <c r="F38" s="26" t="s">
        <v>174</v>
      </c>
      <c r="G38" s="9"/>
      <c r="H38" s="17"/>
      <c r="I38" s="17"/>
      <c r="J38" s="28"/>
    </row>
    <row r="39" spans="3:15" ht="24.95" customHeight="1">
      <c r="C39" s="11">
        <f t="shared" si="2"/>
        <v>34</v>
      </c>
      <c r="D39" s="19" t="s">
        <v>191</v>
      </c>
      <c r="E39" s="19" t="s">
        <v>42</v>
      </c>
      <c r="F39" s="30" t="s">
        <v>192</v>
      </c>
      <c r="G39" s="11"/>
      <c r="H39" s="37"/>
      <c r="I39" s="37"/>
      <c r="J39" s="50"/>
      <c r="M39" s="12"/>
      <c r="N39" s="12"/>
      <c r="O39" s="31"/>
    </row>
    <row r="40" spans="3:15" ht="24.95" customHeight="1">
      <c r="C40" s="12"/>
      <c r="D40" s="12"/>
      <c r="E40" s="12"/>
      <c r="F40" s="31"/>
      <c r="G40" s="31"/>
      <c r="H40" s="38"/>
      <c r="I40" s="38"/>
      <c r="J40" s="51"/>
    </row>
    <row r="41" spans="3:15" ht="24.95" customHeight="1">
      <c r="I41" s="45">
        <f>+G35</f>
        <v>60</v>
      </c>
      <c r="J41" s="23"/>
    </row>
    <row r="42" spans="3:15" ht="24.95" customHeight="1">
      <c r="E42" s="21"/>
    </row>
    <row r="43" spans="3:15" ht="24.95" customHeight="1">
      <c r="E43" s="22" t="s">
        <v>153</v>
      </c>
      <c r="F43" s="32"/>
      <c r="G43" s="32"/>
      <c r="H43" s="32"/>
    </row>
    <row r="44" spans="3:15" ht="24.95" customHeight="1">
      <c r="F44" s="33" t="s">
        <v>111</v>
      </c>
      <c r="G44" s="33"/>
      <c r="H44" s="39" t="s">
        <v>112</v>
      </c>
      <c r="I44" s="46"/>
    </row>
    <row r="45" spans="3:15" ht="24.95" customHeight="1">
      <c r="H45" s="39" t="s">
        <v>107</v>
      </c>
      <c r="I45" s="47"/>
    </row>
    <row r="46" spans="3:15" ht="24.95" customHeight="1">
      <c r="C46" s="12"/>
      <c r="D46" s="12"/>
      <c r="E46" s="12"/>
      <c r="F46" s="31"/>
      <c r="G46" s="31"/>
      <c r="H46" s="40" t="s">
        <v>20</v>
      </c>
      <c r="I46" s="47"/>
    </row>
    <row r="47" spans="3:15" ht="24.95" customHeight="1">
      <c r="C47" s="13"/>
      <c r="D47" s="13"/>
      <c r="E47" s="1"/>
    </row>
    <row r="48" spans="3:15" ht="24.95" customHeight="1">
      <c r="C48" s="13"/>
      <c r="D48" s="13"/>
      <c r="E48" s="23"/>
      <c r="F48" s="13"/>
      <c r="G48" s="13"/>
    </row>
    <row r="50" spans="6:7" ht="24.95" customHeight="1">
      <c r="F50" s="13"/>
      <c r="G50" s="13"/>
    </row>
    <row r="51" spans="6:7" ht="24.95" customHeight="1">
      <c r="F51" s="13"/>
      <c r="G51" s="13"/>
    </row>
  </sheetData>
  <mergeCells count="6">
    <mergeCell ref="C1:J1"/>
    <mergeCell ref="C2:J2"/>
    <mergeCell ref="C3:H3"/>
    <mergeCell ref="I3:J3"/>
    <mergeCell ref="C5:F5"/>
    <mergeCell ref="G13:J13"/>
  </mergeCells>
  <phoneticPr fontId="1"/>
  <printOptions horizontalCentered="1" verticalCentered="1"/>
  <pageMargins left="0.55118110236220474" right="0.23622047244094491" top="0" bottom="0" header="0.31496062992125984" footer="0.31496062992125984"/>
  <pageSetup paperSize="9" scale="77" fitToWidth="1" fitToHeight="1" orientation="portrait" usePrinterDefaults="1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工事店(R7.4.1現在)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日田市役所</dc:creator>
  <cp:lastModifiedBy>土木建築部　下水道課</cp:lastModifiedBy>
  <cp:lastPrinted>2025-03-31T06:22:50Z</cp:lastPrinted>
  <dcterms:created xsi:type="dcterms:W3CDTF">2000-07-05T01:16:44Z</dcterms:created>
  <dcterms:modified xsi:type="dcterms:W3CDTF">2025-04-02T04:29:04Z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2025-04-02T04:29:04Z</vt:filetime>
  </property>
</Properties>
</file>