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2\情報統計課\主管文書（個別的事項）_統計\05_統計\03_統計一般文書\00：　日田市統計書\R04年版日田市統計書\◆R5年度作業フォルダ\◆公開フォルダ\"/>
    </mc:Choice>
  </mc:AlternateContent>
  <bookViews>
    <workbookView xWindow="0" yWindow="0" windowWidth="11445" windowHeight="8445"/>
  </bookViews>
  <sheets>
    <sheet name="23-155" sheetId="11" r:id="rId1"/>
    <sheet name="23-156" sheetId="8" r:id="rId2"/>
    <sheet name="23-157" sheetId="12" r:id="rId3"/>
    <sheet name="23-158" sheetId="10" r:id="rId4"/>
  </sheets>
  <externalReferences>
    <externalReference r:id="rId5"/>
  </externalReferences>
  <definedNames>
    <definedName name="公害等の種類">[1]ドロップダウンリスト!$B$5:$B$18</definedName>
    <definedName name="被害用途地区">[1]ドロップダウンリスト!$H$5:$H$13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1" l="1"/>
  <c r="C20" i="11"/>
  <c r="C19" i="11"/>
  <c r="C18" i="11"/>
  <c r="C17" i="11"/>
  <c r="C12" i="11"/>
  <c r="C11" i="11"/>
  <c r="C10" i="11"/>
  <c r="C9" i="11"/>
  <c r="C8" i="11"/>
</calcChain>
</file>

<file path=xl/sharedStrings.xml><?xml version="1.0" encoding="utf-8"?>
<sst xmlns="http://schemas.openxmlformats.org/spreadsheetml/2006/main" count="465" uniqueCount="279">
  <si>
    <t>資料：市環境課</t>
    <rPh sb="0" eb="2">
      <t>シリョウ</t>
    </rPh>
    <rPh sb="3" eb="4">
      <t>シ</t>
    </rPh>
    <rPh sb="4" eb="6">
      <t>カンキョウ</t>
    </rPh>
    <rPh sb="6" eb="7">
      <t>カ</t>
    </rPh>
    <phoneticPr fontId="2"/>
  </si>
  <si>
    <t>年度</t>
    <rPh sb="0" eb="2">
      <t>ネンド</t>
    </rPh>
    <phoneticPr fontId="3"/>
  </si>
  <si>
    <t>騒音レベル（ｄＢ）</t>
    <rPh sb="0" eb="2">
      <t>ソウオン</t>
    </rPh>
    <phoneticPr fontId="3"/>
  </si>
  <si>
    <t>昼</t>
    <rPh sb="0" eb="1">
      <t>ヒル</t>
    </rPh>
    <phoneticPr fontId="3"/>
  </si>
  <si>
    <t>夜</t>
    <rPh sb="0" eb="1">
      <t>ヨル</t>
    </rPh>
    <phoneticPr fontId="3"/>
  </si>
  <si>
    <t>丸山公民館前</t>
    <rPh sb="0" eb="2">
      <t>マルヤマ</t>
    </rPh>
    <rPh sb="2" eb="5">
      <t>コウミンカン</t>
    </rPh>
    <rPh sb="5" eb="6">
      <t>マエ</t>
    </rPh>
    <phoneticPr fontId="3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</si>
  <si>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</si>
  <si>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phoneticPr fontId="2"/>
  </si>
  <si>
    <t>令和2年度</t>
    <rPh sb="0" eb="2">
      <t>レイワ</t>
    </rPh>
    <rPh sb="3" eb="4">
      <t>ネン</t>
    </rPh>
    <phoneticPr fontId="2"/>
  </si>
  <si>
    <t>令和3年度</t>
    <rPh sb="0" eb="2">
      <t>レイワ</t>
    </rPh>
    <rPh sb="3" eb="4">
      <t>ネン</t>
    </rPh>
    <phoneticPr fontId="2"/>
  </si>
  <si>
    <t>騒音レベル（ｄB）</t>
    <rPh sb="0" eb="2">
      <t>ソウオン</t>
    </rPh>
    <phoneticPr fontId="3"/>
  </si>
  <si>
    <t>車線数</t>
    <rPh sb="0" eb="3">
      <t>シャセンスウ</t>
    </rPh>
    <phoneticPr fontId="3"/>
  </si>
  <si>
    <t>分類不能
の産業</t>
    <rPh sb="0" eb="2">
      <t>ブンルイ</t>
    </rPh>
    <rPh sb="2" eb="4">
      <t>フノウ</t>
    </rPh>
    <rPh sb="6" eb="8">
      <t>サンギョウ</t>
    </rPh>
    <phoneticPr fontId="3"/>
  </si>
  <si>
    <t>公務</t>
    <rPh sb="0" eb="2">
      <t>コウム</t>
    </rPh>
    <phoneticPr fontId="3"/>
  </si>
  <si>
    <t>サービス業</t>
    <rPh sb="4" eb="5">
      <t>ギョウ</t>
    </rPh>
    <phoneticPr fontId="3"/>
  </si>
  <si>
    <t>複合サービス業</t>
    <rPh sb="0" eb="2">
      <t>フクゴウ</t>
    </rPh>
    <rPh sb="6" eb="7">
      <t>ギョウ</t>
    </rPh>
    <phoneticPr fontId="3"/>
  </si>
  <si>
    <t>教育・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3"/>
  </si>
  <si>
    <t>医療・
福祉</t>
    <rPh sb="0" eb="2">
      <t>イリョウ</t>
    </rPh>
    <rPh sb="4" eb="6">
      <t>フクシ</t>
    </rPh>
    <phoneticPr fontId="3"/>
  </si>
  <si>
    <t>飲食店・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3"/>
  </si>
  <si>
    <t>不動産業</t>
    <rPh sb="0" eb="3">
      <t>フドウサン</t>
    </rPh>
    <rPh sb="3" eb="4">
      <t>ギョウ</t>
    </rPh>
    <phoneticPr fontId="3"/>
  </si>
  <si>
    <t>金融・
保険業</t>
    <rPh sb="0" eb="2">
      <t>キンユウ</t>
    </rPh>
    <rPh sb="4" eb="7">
      <t>ホケンギョウ</t>
    </rPh>
    <phoneticPr fontId="3"/>
  </si>
  <si>
    <t>卸売・
小売業</t>
    <rPh sb="0" eb="2">
      <t>オロシウリ</t>
    </rPh>
    <rPh sb="4" eb="7">
      <t>コウリギョウ</t>
    </rPh>
    <phoneticPr fontId="3"/>
  </si>
  <si>
    <t>運輸業</t>
    <rPh sb="0" eb="3">
      <t>ウンユギョウ</t>
    </rPh>
    <phoneticPr fontId="3"/>
  </si>
  <si>
    <t>情報
通信業</t>
    <rPh sb="0" eb="2">
      <t>ジョウホウ</t>
    </rPh>
    <rPh sb="3" eb="5">
      <t>ツウシン</t>
    </rPh>
    <rPh sb="5" eb="6">
      <t>ギョウ</t>
    </rPh>
    <phoneticPr fontId="3"/>
  </si>
  <si>
    <t>電気・
ガス・
熱供給・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3"/>
  </si>
  <si>
    <t>製造業</t>
    <rPh sb="0" eb="3">
      <t>セイゾウギョウ</t>
    </rPh>
    <phoneticPr fontId="3"/>
  </si>
  <si>
    <t>建設業</t>
    <rPh sb="0" eb="3">
      <t>ケンセツギョウ</t>
    </rPh>
    <phoneticPr fontId="3"/>
  </si>
  <si>
    <t>鉱業</t>
    <rPh sb="0" eb="2">
      <t>コウギョウ</t>
    </rPh>
    <phoneticPr fontId="3"/>
  </si>
  <si>
    <t>漁業</t>
    <rPh sb="0" eb="2">
      <t>ギョギョウ</t>
    </rPh>
    <phoneticPr fontId="3"/>
  </si>
  <si>
    <t>林業</t>
    <rPh sb="0" eb="2">
      <t>リンギョウ</t>
    </rPh>
    <phoneticPr fontId="3"/>
  </si>
  <si>
    <t>農業</t>
    <rPh sb="0" eb="2">
      <t>ノウギョウ</t>
    </rPh>
    <phoneticPr fontId="3"/>
  </si>
  <si>
    <t>総　数</t>
    <rPh sb="0" eb="1">
      <t>フサ</t>
    </rPh>
    <rPh sb="2" eb="3">
      <t>カズ</t>
    </rPh>
    <phoneticPr fontId="3"/>
  </si>
  <si>
    <t>年　　度</t>
    <rPh sb="0" eb="1">
      <t>トシ</t>
    </rPh>
    <rPh sb="3" eb="4">
      <t>タビ</t>
    </rPh>
    <phoneticPr fontId="3"/>
  </si>
  <si>
    <t>②　苦情の発生源（「会社・事業所」が発生源の場合）</t>
    <rPh sb="2" eb="4">
      <t>クジョウ</t>
    </rPh>
    <rPh sb="5" eb="7">
      <t>ハッセイ</t>
    </rPh>
    <rPh sb="7" eb="8">
      <t>ミナモト</t>
    </rPh>
    <rPh sb="10" eb="12">
      <t>カイシャ</t>
    </rPh>
    <rPh sb="13" eb="16">
      <t>ジギョウショ</t>
    </rPh>
    <rPh sb="18" eb="20">
      <t>ハッセイ</t>
    </rPh>
    <rPh sb="20" eb="21">
      <t>ゲン</t>
    </rPh>
    <rPh sb="22" eb="24">
      <t>バアイ</t>
    </rPh>
    <phoneticPr fontId="3"/>
  </si>
  <si>
    <t>悪臭</t>
    <rPh sb="0" eb="2">
      <t>アクシュウ</t>
    </rPh>
    <phoneticPr fontId="3"/>
  </si>
  <si>
    <t>地盤沈下</t>
    <rPh sb="0" eb="2">
      <t>ジバン</t>
    </rPh>
    <rPh sb="2" eb="4">
      <t>チンカ</t>
    </rPh>
    <phoneticPr fontId="3"/>
  </si>
  <si>
    <t>振動</t>
    <rPh sb="0" eb="2">
      <t>シンドウ</t>
    </rPh>
    <phoneticPr fontId="3"/>
  </si>
  <si>
    <t>騒音</t>
    <rPh sb="0" eb="2">
      <t>ソウオン</t>
    </rPh>
    <phoneticPr fontId="3"/>
  </si>
  <si>
    <t>土壌汚染</t>
    <rPh sb="0" eb="2">
      <t>ドジョウ</t>
    </rPh>
    <rPh sb="2" eb="4">
      <t>オセン</t>
    </rPh>
    <phoneticPr fontId="3"/>
  </si>
  <si>
    <t>水質汚濁</t>
    <rPh sb="0" eb="2">
      <t>スイシツ</t>
    </rPh>
    <rPh sb="2" eb="4">
      <t>オダク</t>
    </rPh>
    <phoneticPr fontId="3"/>
  </si>
  <si>
    <t>大気汚染</t>
    <rPh sb="0" eb="2">
      <t>タイキ</t>
    </rPh>
    <rPh sb="2" eb="4">
      <t>オセン</t>
    </rPh>
    <phoneticPr fontId="3"/>
  </si>
  <si>
    <t>その他</t>
    <rPh sb="2" eb="3">
      <t>タ</t>
    </rPh>
    <phoneticPr fontId="3"/>
  </si>
  <si>
    <t>典型7公害</t>
    <rPh sb="0" eb="2">
      <t>テンケイ</t>
    </rPh>
    <rPh sb="3" eb="5">
      <t>コウガイ</t>
    </rPh>
    <phoneticPr fontId="3"/>
  </si>
  <si>
    <t>①　苦情の種類</t>
    <rPh sb="2" eb="4">
      <t>クジョウ</t>
    </rPh>
    <rPh sb="5" eb="7">
      <t>シュルイ</t>
    </rPh>
    <phoneticPr fontId="3"/>
  </si>
  <si>
    <t>注）＜は定量限界以下。</t>
    <rPh sb="0" eb="1">
      <t>チュウ</t>
    </rPh>
    <rPh sb="4" eb="6">
      <t>テイリョウ</t>
    </rPh>
    <rPh sb="6" eb="8">
      <t>ゲンカイ</t>
    </rPh>
    <rPh sb="8" eb="10">
      <t>イカ</t>
    </rPh>
    <phoneticPr fontId="3"/>
  </si>
  <si>
    <t>1.0×10の3乗以下</t>
  </si>
  <si>
    <t>7.5以上</t>
  </si>
  <si>
    <t>6.5以上～8.5以下</t>
    <rPh sb="3" eb="5">
      <t>イジョウ</t>
    </rPh>
    <rPh sb="9" eb="11">
      <t>イカ</t>
    </rPh>
    <phoneticPr fontId="4"/>
  </si>
  <si>
    <t>環境基準値</t>
  </si>
  <si>
    <t>小ヶ瀬沈橋</t>
    <rPh sb="0" eb="1">
      <t>コ</t>
    </rPh>
    <rPh sb="2" eb="3">
      <t>セ</t>
    </rPh>
    <rPh sb="3" eb="4">
      <t>チン</t>
    </rPh>
    <rPh sb="4" eb="5">
      <t>バシ</t>
    </rPh>
    <phoneticPr fontId="5"/>
  </si>
  <si>
    <t>玖珠川</t>
    <rPh sb="0" eb="2">
      <t>クス</t>
    </rPh>
    <rPh sb="2" eb="3">
      <t>カワ</t>
    </rPh>
    <phoneticPr fontId="5"/>
  </si>
  <si>
    <t>庄手川流末</t>
    <rPh sb="0" eb="1">
      <t>ショウ</t>
    </rPh>
    <rPh sb="1" eb="2">
      <t>テ</t>
    </rPh>
    <rPh sb="2" eb="3">
      <t>カワ</t>
    </rPh>
    <rPh sb="3" eb="4">
      <t>リュウ</t>
    </rPh>
    <rPh sb="4" eb="5">
      <t>マツ</t>
    </rPh>
    <phoneticPr fontId="5"/>
  </si>
  <si>
    <t>庄手川</t>
    <rPh sb="1" eb="2">
      <t>テ</t>
    </rPh>
    <rPh sb="2" eb="3">
      <t>カワ</t>
    </rPh>
    <phoneticPr fontId="5"/>
  </si>
  <si>
    <t>三郎丸橋</t>
    <rPh sb="0" eb="2">
      <t>サブロウ</t>
    </rPh>
    <rPh sb="2" eb="3">
      <t>マル</t>
    </rPh>
    <rPh sb="3" eb="4">
      <t>ハシ</t>
    </rPh>
    <phoneticPr fontId="5"/>
  </si>
  <si>
    <t>花月川</t>
    <rPh sb="0" eb="2">
      <t>カゲツ</t>
    </rPh>
    <rPh sb="2" eb="3">
      <t>カワ</t>
    </rPh>
    <phoneticPr fontId="3"/>
  </si>
  <si>
    <t>茶屋ノ瀬橋</t>
    <rPh sb="0" eb="2">
      <t>チャヤ</t>
    </rPh>
    <rPh sb="3" eb="4">
      <t>セ</t>
    </rPh>
    <rPh sb="4" eb="5">
      <t>ハシ</t>
    </rPh>
    <phoneticPr fontId="5"/>
  </si>
  <si>
    <t>大肥川</t>
    <rPh sb="0" eb="1">
      <t>オオ</t>
    </rPh>
    <rPh sb="1" eb="3">
      <t>コイカワ</t>
    </rPh>
    <phoneticPr fontId="3"/>
  </si>
  <si>
    <t>柚木</t>
    <rPh sb="0" eb="1">
      <t>ユズ</t>
    </rPh>
    <rPh sb="1" eb="2">
      <t>キ</t>
    </rPh>
    <phoneticPr fontId="6"/>
  </si>
  <si>
    <t>三隈大橋</t>
    <rPh sb="0" eb="1">
      <t>ミ</t>
    </rPh>
    <rPh sb="1" eb="2">
      <t>クマ</t>
    </rPh>
    <rPh sb="2" eb="4">
      <t>オオハシ</t>
    </rPh>
    <phoneticPr fontId="5"/>
  </si>
  <si>
    <t>川下</t>
    <rPh sb="0" eb="2">
      <t>カワシタ</t>
    </rPh>
    <phoneticPr fontId="5"/>
  </si>
  <si>
    <t>平均</t>
  </si>
  <si>
    <t>範囲</t>
  </si>
  <si>
    <t>年   度</t>
  </si>
  <si>
    <t>測定地点</t>
    <rPh sb="1" eb="2">
      <t>テイ</t>
    </rPh>
    <rPh sb="2" eb="4">
      <t>チテン</t>
    </rPh>
    <phoneticPr fontId="4"/>
  </si>
  <si>
    <t>資料：市環境課(大分県環境保全課「公共用水域及び地下水の水質測定結果報告書」)</t>
    <rPh sb="0" eb="2">
      <t>シリョウ</t>
    </rPh>
    <rPh sb="3" eb="4">
      <t>シ</t>
    </rPh>
    <rPh sb="4" eb="6">
      <t>カンキョウ</t>
    </rPh>
    <rPh sb="6" eb="7">
      <t>カ</t>
    </rPh>
    <rPh sb="8" eb="11">
      <t>オオイタケン</t>
    </rPh>
    <rPh sb="11" eb="13">
      <t>カンキョウ</t>
    </rPh>
    <rPh sb="13" eb="15">
      <t>ホゼン</t>
    </rPh>
    <rPh sb="15" eb="16">
      <t>カ</t>
    </rPh>
    <rPh sb="17" eb="20">
      <t>コウキョウヨウ</t>
    </rPh>
    <rPh sb="20" eb="22">
      <t>スイイキ</t>
    </rPh>
    <rPh sb="22" eb="23">
      <t>オヨ</t>
    </rPh>
    <rPh sb="24" eb="27">
      <t>チカスイ</t>
    </rPh>
    <rPh sb="28" eb="30">
      <t>スイシツ</t>
    </rPh>
    <rPh sb="30" eb="32">
      <t>ソクテイ</t>
    </rPh>
    <rPh sb="32" eb="34">
      <t>ケッカ</t>
    </rPh>
    <rPh sb="34" eb="37">
      <t>ホウコクショ</t>
    </rPh>
    <phoneticPr fontId="2"/>
  </si>
  <si>
    <t>石井町三丁目公民館前</t>
    <rPh sb="0" eb="2">
      <t>イシイ</t>
    </rPh>
    <rPh sb="2" eb="3">
      <t>マチ</t>
    </rPh>
    <rPh sb="3" eb="6">
      <t>サンチョウメ</t>
    </rPh>
    <rPh sb="6" eb="9">
      <t>コウミンカン</t>
    </rPh>
    <rPh sb="9" eb="10">
      <t>マエ</t>
    </rPh>
    <phoneticPr fontId="3"/>
  </si>
  <si>
    <t>丸の内ふれあい広場付近</t>
    <rPh sb="0" eb="1">
      <t>マル</t>
    </rPh>
    <rPh sb="2" eb="3">
      <t>ウチ</t>
    </rPh>
    <rPh sb="7" eb="9">
      <t>ヒロバ</t>
    </rPh>
    <rPh sb="9" eb="11">
      <t>フキン</t>
    </rPh>
    <phoneticPr fontId="3"/>
  </si>
  <si>
    <t>筑後川</t>
  </si>
  <si>
    <t>-</t>
    <phoneticPr fontId="2"/>
  </si>
  <si>
    <t>測定地点</t>
    <phoneticPr fontId="3"/>
  </si>
  <si>
    <t>国道210号
石井町</t>
    <rPh sb="0" eb="2">
      <t>コクドウ</t>
    </rPh>
    <rPh sb="5" eb="6">
      <t>ゴウ</t>
    </rPh>
    <rPh sb="7" eb="10">
      <t>イシイマチ</t>
    </rPh>
    <phoneticPr fontId="3"/>
  </si>
  <si>
    <t>国道212号
吹上町</t>
    <rPh sb="0" eb="2">
      <t>コクドウ</t>
    </rPh>
    <rPh sb="5" eb="6">
      <t>ゴウ</t>
    </rPh>
    <rPh sb="7" eb="9">
      <t>フキアゲ</t>
    </rPh>
    <rPh sb="9" eb="10">
      <t>マチ</t>
    </rPh>
    <phoneticPr fontId="3"/>
  </si>
  <si>
    <t>市道田島大原通り線
上城内町</t>
    <rPh sb="0" eb="2">
      <t>シドウ</t>
    </rPh>
    <rPh sb="2" eb="4">
      <t>タシマ</t>
    </rPh>
    <rPh sb="4" eb="6">
      <t>オオハラ</t>
    </rPh>
    <rPh sb="6" eb="7">
      <t>トオ</t>
    </rPh>
    <rPh sb="8" eb="9">
      <t>セン</t>
    </rPh>
    <rPh sb="10" eb="11">
      <t>ウエ</t>
    </rPh>
    <rPh sb="11" eb="12">
      <t>シロ</t>
    </rPh>
    <rPh sb="12" eb="13">
      <t>ウチ</t>
    </rPh>
    <rPh sb="13" eb="14">
      <t>マチ</t>
    </rPh>
    <phoneticPr fontId="3"/>
  </si>
  <si>
    <t>―</t>
    <phoneticPr fontId="3"/>
  </si>
  <si>
    <t>―</t>
    <phoneticPr fontId="3"/>
  </si>
  <si>
    <t>―</t>
    <phoneticPr fontId="3"/>
  </si>
  <si>
    <t>―</t>
    <phoneticPr fontId="3"/>
  </si>
  <si>
    <t>市道大原通り線
田島2丁目</t>
    <rPh sb="0" eb="2">
      <t>シドウ</t>
    </rPh>
    <rPh sb="2" eb="4">
      <t>オオハラ</t>
    </rPh>
    <rPh sb="4" eb="5">
      <t>トオ</t>
    </rPh>
    <rPh sb="6" eb="7">
      <t>セン</t>
    </rPh>
    <rPh sb="8" eb="10">
      <t>タシマ</t>
    </rPh>
    <rPh sb="11" eb="13">
      <t>チョウメ</t>
    </rPh>
    <phoneticPr fontId="3"/>
  </si>
  <si>
    <t>pH範囲</t>
    <phoneticPr fontId="4"/>
  </si>
  <si>
    <t>ＤＯ(mg/l)</t>
    <phoneticPr fontId="4"/>
  </si>
  <si>
    <t>ＢＯＤ(mg/l)</t>
    <phoneticPr fontId="4"/>
  </si>
  <si>
    <t>大腸菌群(MPN/100ml)</t>
    <phoneticPr fontId="4"/>
  </si>
  <si>
    <t>ＳＳ(mg/l)</t>
    <phoneticPr fontId="4"/>
  </si>
  <si>
    <t>範囲</t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</si>
  <si>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</si>
  <si>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7.0～8.0</t>
    <phoneticPr fontId="3"/>
  </si>
  <si>
    <t>7.3～12</t>
    <phoneticPr fontId="3"/>
  </si>
  <si>
    <t>＜0.5～0.8</t>
    <phoneticPr fontId="3"/>
  </si>
  <si>
    <t>33～2,400</t>
    <phoneticPr fontId="3"/>
  </si>
  <si>
    <t>1～5</t>
    <phoneticPr fontId="3"/>
  </si>
  <si>
    <t>平成29年度</t>
    <rPh sb="0" eb="2">
      <t>ヘイセイ</t>
    </rPh>
    <rPh sb="4" eb="5">
      <t>ネン</t>
    </rPh>
    <phoneticPr fontId="2"/>
  </si>
  <si>
    <t>7.0～7.7</t>
    <phoneticPr fontId="3"/>
  </si>
  <si>
    <t>6.2～13</t>
    <phoneticPr fontId="3"/>
  </si>
  <si>
    <t>＜0.5～1.4</t>
    <phoneticPr fontId="3"/>
  </si>
  <si>
    <t>70～4,900</t>
    <phoneticPr fontId="3"/>
  </si>
  <si>
    <t>7.2～7.9</t>
    <phoneticPr fontId="3"/>
  </si>
  <si>
    <t>5.9～11</t>
    <phoneticPr fontId="3"/>
  </si>
  <si>
    <t>＜0.5～1.1</t>
    <phoneticPr fontId="3"/>
  </si>
  <si>
    <t>140～3,300</t>
    <phoneticPr fontId="3"/>
  </si>
  <si>
    <t>1～4</t>
    <phoneticPr fontId="3"/>
  </si>
  <si>
    <t>7.2～8.4</t>
    <phoneticPr fontId="3"/>
  </si>
  <si>
    <t>6.5～12</t>
    <phoneticPr fontId="3"/>
  </si>
  <si>
    <t>＜0.5～1.9</t>
    <phoneticPr fontId="3"/>
  </si>
  <si>
    <t>70～3,300</t>
    <phoneticPr fontId="3"/>
  </si>
  <si>
    <t>1～4</t>
    <phoneticPr fontId="3"/>
  </si>
  <si>
    <t>7.1～8.3</t>
    <phoneticPr fontId="3"/>
  </si>
  <si>
    <t>7.9～13</t>
    <phoneticPr fontId="3"/>
  </si>
  <si>
    <t>0.5～1.9</t>
    <phoneticPr fontId="3"/>
  </si>
  <si>
    <t>49～13,000</t>
    <phoneticPr fontId="3"/>
  </si>
  <si>
    <t>＜1～6</t>
    <phoneticPr fontId="3"/>
  </si>
  <si>
    <t>大宮橋</t>
    <rPh sb="0" eb="2">
      <t>オオミヤ</t>
    </rPh>
    <rPh sb="2" eb="3">
      <t>ハシ</t>
    </rPh>
    <phoneticPr fontId="5"/>
  </si>
  <si>
    <t>7.4～8.2</t>
    <phoneticPr fontId="3"/>
  </si>
  <si>
    <t>9.9～12</t>
    <phoneticPr fontId="3"/>
  </si>
  <si>
    <t>＜0.5～0.6</t>
    <phoneticPr fontId="3"/>
  </si>
  <si>
    <t>―</t>
    <phoneticPr fontId="3"/>
  </si>
  <si>
    <t>2～7</t>
    <phoneticPr fontId="3"/>
  </si>
  <si>
    <t>7.6～7.7</t>
    <phoneticPr fontId="3"/>
  </si>
  <si>
    <t>8.4～12</t>
    <phoneticPr fontId="3"/>
  </si>
  <si>
    <t>＜0.5～0.5</t>
    <phoneticPr fontId="3"/>
  </si>
  <si>
    <t>―</t>
    <phoneticPr fontId="3"/>
  </si>
  <si>
    <t>2～7</t>
    <phoneticPr fontId="3"/>
  </si>
  <si>
    <t>7.5～7.9</t>
    <phoneticPr fontId="3"/>
  </si>
  <si>
    <t>9.1～12</t>
    <phoneticPr fontId="3"/>
  </si>
  <si>
    <t>＜0.5～0.7</t>
    <phoneticPr fontId="3"/>
  </si>
  <si>
    <t>1～4</t>
    <phoneticPr fontId="3"/>
  </si>
  <si>
    <t>7.3～8.3</t>
    <phoneticPr fontId="3"/>
  </si>
  <si>
    <t>8.8～11</t>
    <phoneticPr fontId="3"/>
  </si>
  <si>
    <t>0.5～1.3</t>
    <phoneticPr fontId="3"/>
  </si>
  <si>
    <t>―</t>
    <phoneticPr fontId="3"/>
  </si>
  <si>
    <t>1～7</t>
    <phoneticPr fontId="3"/>
  </si>
  <si>
    <t>7.4～7.6</t>
    <phoneticPr fontId="3"/>
  </si>
  <si>
    <t>8.7～12</t>
    <phoneticPr fontId="3"/>
  </si>
  <si>
    <t>0.5～1.1</t>
    <phoneticPr fontId="3"/>
  </si>
  <si>
    <t>2～5</t>
    <phoneticPr fontId="3"/>
  </si>
  <si>
    <t>7.3～8.3</t>
    <phoneticPr fontId="3"/>
  </si>
  <si>
    <t>8.6～12</t>
    <phoneticPr fontId="3"/>
  </si>
  <si>
    <t>＜0.5～1.1</t>
    <phoneticPr fontId="3"/>
  </si>
  <si>
    <t>490～3,300</t>
    <phoneticPr fontId="3"/>
  </si>
  <si>
    <t>1～56</t>
    <phoneticPr fontId="3"/>
  </si>
  <si>
    <t>7.6～8.0</t>
    <phoneticPr fontId="3"/>
  </si>
  <si>
    <t>8.0～13</t>
    <phoneticPr fontId="3"/>
  </si>
  <si>
    <t>＜0.5～0.9</t>
    <phoneticPr fontId="3"/>
  </si>
  <si>
    <t>490～11,000</t>
    <phoneticPr fontId="3"/>
  </si>
  <si>
    <t>7.5～8.1</t>
    <phoneticPr fontId="3"/>
  </si>
  <si>
    <t>＜0.5～0.9</t>
    <phoneticPr fontId="3"/>
  </si>
  <si>
    <t>330～3,300</t>
    <phoneticPr fontId="3"/>
  </si>
  <si>
    <t>1～6</t>
    <phoneticPr fontId="3"/>
  </si>
  <si>
    <t>7.4～8.3</t>
    <phoneticPr fontId="3"/>
  </si>
  <si>
    <t>8.5～12</t>
    <phoneticPr fontId="3"/>
  </si>
  <si>
    <t>1,100～11,000</t>
    <phoneticPr fontId="3"/>
  </si>
  <si>
    <t>2～11</t>
    <phoneticPr fontId="3"/>
  </si>
  <si>
    <t>7.5～7.8</t>
    <phoneticPr fontId="3"/>
  </si>
  <si>
    <t>8.5～11</t>
    <phoneticPr fontId="3"/>
  </si>
  <si>
    <t>＜0.5～1.5</t>
    <phoneticPr fontId="3"/>
  </si>
  <si>
    <t>220～11,000</t>
    <phoneticPr fontId="3"/>
  </si>
  <si>
    <t>1～6</t>
    <phoneticPr fontId="3"/>
  </si>
  <si>
    <t>7.5～7.8</t>
    <phoneticPr fontId="3"/>
  </si>
  <si>
    <t>8.8～12</t>
    <phoneticPr fontId="3"/>
  </si>
  <si>
    <t>790～4,900</t>
    <phoneticPr fontId="3"/>
  </si>
  <si>
    <t>2～7</t>
    <phoneticPr fontId="3"/>
  </si>
  <si>
    <t>7.6～7.7</t>
    <phoneticPr fontId="3"/>
  </si>
  <si>
    <t>7.7～13</t>
    <phoneticPr fontId="3"/>
  </si>
  <si>
    <t>0.5～1.0</t>
    <phoneticPr fontId="3"/>
  </si>
  <si>
    <t>1,300～35,000</t>
    <phoneticPr fontId="3"/>
  </si>
  <si>
    <t>2～14</t>
    <phoneticPr fontId="3"/>
  </si>
  <si>
    <t>8.8～11</t>
    <phoneticPr fontId="3"/>
  </si>
  <si>
    <t>0.5～0.8</t>
    <phoneticPr fontId="3"/>
  </si>
  <si>
    <t>790～3,300</t>
    <phoneticPr fontId="3"/>
  </si>
  <si>
    <t>3～11</t>
    <phoneticPr fontId="3"/>
  </si>
  <si>
    <t>7.3～7.8</t>
    <phoneticPr fontId="3"/>
  </si>
  <si>
    <t>8.9～11</t>
    <phoneticPr fontId="3"/>
  </si>
  <si>
    <t>0.6～1.2</t>
    <phoneticPr fontId="3"/>
  </si>
  <si>
    <t>1,100～24,000</t>
    <phoneticPr fontId="3"/>
  </si>
  <si>
    <t>2～12</t>
    <phoneticPr fontId="3"/>
  </si>
  <si>
    <t>7.5～7.7</t>
    <phoneticPr fontId="3"/>
  </si>
  <si>
    <t>8.6～11</t>
    <phoneticPr fontId="3"/>
  </si>
  <si>
    <t>240～11,000</t>
    <phoneticPr fontId="3"/>
  </si>
  <si>
    <t>2～20</t>
    <phoneticPr fontId="3"/>
  </si>
  <si>
    <t>7.7～8.2</t>
    <phoneticPr fontId="3"/>
  </si>
  <si>
    <t>8.0～12</t>
    <phoneticPr fontId="3"/>
  </si>
  <si>
    <t>0.6～1.7</t>
    <phoneticPr fontId="3"/>
  </si>
  <si>
    <t>490～17,000</t>
    <phoneticPr fontId="3"/>
  </si>
  <si>
    <t>＜1～5</t>
    <phoneticPr fontId="3"/>
  </si>
  <si>
    <t>7.7～8.0</t>
    <phoneticPr fontId="3"/>
  </si>
  <si>
    <t>8.0～12</t>
    <phoneticPr fontId="3"/>
  </si>
  <si>
    <t>0.6～3.4</t>
    <phoneticPr fontId="3"/>
  </si>
  <si>
    <t>2,400～28,000</t>
    <phoneticPr fontId="3"/>
  </si>
  <si>
    <t>1～40</t>
    <phoneticPr fontId="3"/>
  </si>
  <si>
    <t>7.5～8.3</t>
    <phoneticPr fontId="3"/>
  </si>
  <si>
    <t>8.6～11</t>
    <phoneticPr fontId="3"/>
  </si>
  <si>
    <t>0.7～4.2</t>
    <phoneticPr fontId="3"/>
  </si>
  <si>
    <t>2,200～79,000</t>
    <phoneticPr fontId="3"/>
  </si>
  <si>
    <t>7～26</t>
    <phoneticPr fontId="3"/>
  </si>
  <si>
    <t>7.6～8.3</t>
    <phoneticPr fontId="3"/>
  </si>
  <si>
    <t>0.7～1.1</t>
    <phoneticPr fontId="3"/>
  </si>
  <si>
    <t>3,300～54,000</t>
    <phoneticPr fontId="3"/>
  </si>
  <si>
    <t>7～17</t>
    <phoneticPr fontId="3"/>
  </si>
  <si>
    <t>7.6～8.9</t>
    <phoneticPr fontId="3"/>
  </si>
  <si>
    <t>0.5～1.5</t>
    <phoneticPr fontId="3"/>
  </si>
  <si>
    <t>940～33,000</t>
    <phoneticPr fontId="3"/>
  </si>
  <si>
    <t>1～13</t>
    <phoneticPr fontId="3"/>
  </si>
  <si>
    <t>8.6～13</t>
    <phoneticPr fontId="3"/>
  </si>
  <si>
    <t>＜0.5～2.3</t>
    <phoneticPr fontId="3"/>
  </si>
  <si>
    <t>2,200～33,000</t>
    <phoneticPr fontId="3"/>
  </si>
  <si>
    <t>5～12</t>
    <phoneticPr fontId="3"/>
  </si>
  <si>
    <t>7.7～8.5</t>
    <phoneticPr fontId="3"/>
  </si>
  <si>
    <t>8.7～12</t>
    <phoneticPr fontId="3"/>
  </si>
  <si>
    <t>4,600～23,000</t>
    <phoneticPr fontId="3"/>
  </si>
  <si>
    <t>3～44</t>
    <phoneticPr fontId="3"/>
  </si>
  <si>
    <t>7.5～8.5</t>
    <phoneticPr fontId="3"/>
  </si>
  <si>
    <t>8.7～12</t>
    <phoneticPr fontId="3"/>
  </si>
  <si>
    <t>0.6～2.3</t>
    <phoneticPr fontId="3"/>
  </si>
  <si>
    <t>790～23,000</t>
    <phoneticPr fontId="3"/>
  </si>
  <si>
    <t>3～19</t>
    <phoneticPr fontId="3"/>
  </si>
  <si>
    <t>7.8～8.3</t>
    <phoneticPr fontId="3"/>
  </si>
  <si>
    <t>0.9～1.4</t>
    <phoneticPr fontId="3"/>
  </si>
  <si>
    <t>1,300～70,000</t>
    <phoneticPr fontId="3"/>
  </si>
  <si>
    <t>2～10</t>
    <phoneticPr fontId="3"/>
  </si>
  <si>
    <t>8.2～11</t>
    <phoneticPr fontId="3"/>
  </si>
  <si>
    <t>0.5～2.1</t>
    <phoneticPr fontId="3"/>
  </si>
  <si>
    <t>1,700～13,000</t>
    <phoneticPr fontId="3"/>
  </si>
  <si>
    <t>1～8</t>
    <phoneticPr fontId="3"/>
  </si>
  <si>
    <t>7.6～7.9</t>
    <phoneticPr fontId="3"/>
  </si>
  <si>
    <t>8.1～13</t>
    <phoneticPr fontId="3"/>
  </si>
  <si>
    <t>＜0.5～1.0</t>
    <phoneticPr fontId="3"/>
  </si>
  <si>
    <t>230～33,000</t>
    <phoneticPr fontId="3"/>
  </si>
  <si>
    <t>1～10</t>
    <phoneticPr fontId="3"/>
  </si>
  <si>
    <t>7.6～8.0</t>
    <phoneticPr fontId="3"/>
  </si>
  <si>
    <t>8.9～11</t>
    <phoneticPr fontId="3"/>
  </si>
  <si>
    <t>700～33,000</t>
    <phoneticPr fontId="3"/>
  </si>
  <si>
    <t>2～9</t>
    <phoneticPr fontId="3"/>
  </si>
  <si>
    <t>7.5～8.2</t>
    <phoneticPr fontId="3"/>
  </si>
  <si>
    <t>8.8～11</t>
    <phoneticPr fontId="3"/>
  </si>
  <si>
    <t>0.6～1.6</t>
    <phoneticPr fontId="3"/>
  </si>
  <si>
    <t>1,100～14,000</t>
    <phoneticPr fontId="3"/>
  </si>
  <si>
    <t>7.7～7.9</t>
    <phoneticPr fontId="3"/>
  </si>
  <si>
    <t>8.4～11</t>
    <phoneticPr fontId="3"/>
  </si>
  <si>
    <t>0.7～1.3</t>
    <phoneticPr fontId="3"/>
  </si>
  <si>
    <t>2,200～49,000</t>
    <phoneticPr fontId="3"/>
  </si>
  <si>
    <t>2～6</t>
    <phoneticPr fontId="3"/>
  </si>
  <si>
    <t>7.6～8.1</t>
    <phoneticPr fontId="3"/>
  </si>
  <si>
    <t>9.5～12</t>
    <phoneticPr fontId="3"/>
  </si>
  <si>
    <t>＜0.5～0.7</t>
    <phoneticPr fontId="3"/>
  </si>
  <si>
    <t>1～8</t>
    <phoneticPr fontId="3"/>
  </si>
  <si>
    <t>7.6～7.8</t>
    <phoneticPr fontId="3"/>
  </si>
  <si>
    <t>8.3～13</t>
    <phoneticPr fontId="3"/>
  </si>
  <si>
    <t>7.7～8.1</t>
    <phoneticPr fontId="3"/>
  </si>
  <si>
    <t>＜0.5～0.7</t>
    <phoneticPr fontId="3"/>
  </si>
  <si>
    <t>1～6</t>
    <phoneticPr fontId="3"/>
  </si>
  <si>
    <t>7.4～8.3</t>
    <phoneticPr fontId="3"/>
  </si>
  <si>
    <t>9.0～11</t>
    <phoneticPr fontId="3"/>
  </si>
  <si>
    <t>＜0.5～0.8</t>
    <phoneticPr fontId="3"/>
  </si>
  <si>
    <t>1～9</t>
    <phoneticPr fontId="3"/>
  </si>
  <si>
    <t>7.7～7.8</t>
    <phoneticPr fontId="3"/>
  </si>
  <si>
    <t>0.7～1.1</t>
    <phoneticPr fontId="3"/>
  </si>
  <si>
    <t>2～8</t>
    <phoneticPr fontId="3"/>
  </si>
  <si>
    <t>8.2～11</t>
    <phoneticPr fontId="3"/>
  </si>
  <si>
    <t>２３．公害</t>
    <rPh sb="3" eb="5">
      <t>コウガイ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</si>
  <si>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</si>
  <si>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</si>
  <si>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</si>
  <si>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</si>
  <si>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</si>
  <si>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</si>
  <si>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</si>
  <si>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</si>
  <si>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</si>
  <si>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</si>
  <si>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測定地点</t>
    <phoneticPr fontId="3"/>
  </si>
  <si>
    <t>―</t>
    <phoneticPr fontId="3"/>
  </si>
  <si>
    <t>―</t>
    <phoneticPr fontId="3"/>
  </si>
  <si>
    <t>155.苦情の年度別変化</t>
    <rPh sb="4" eb="6">
      <t>クジョウ</t>
    </rPh>
    <rPh sb="7" eb="9">
      <t>ネンド</t>
    </rPh>
    <rPh sb="9" eb="10">
      <t>ベツ</t>
    </rPh>
    <rPh sb="10" eb="12">
      <t>ヘンカ</t>
    </rPh>
    <phoneticPr fontId="3"/>
  </si>
  <si>
    <t>156.自動車騒音調査結果</t>
    <rPh sb="4" eb="7">
      <t>ジドウシャ</t>
    </rPh>
    <rPh sb="7" eb="9">
      <t>ソウオン</t>
    </rPh>
    <rPh sb="9" eb="11">
      <t>チョウサ</t>
    </rPh>
    <rPh sb="11" eb="13">
      <t>ケッカ</t>
    </rPh>
    <phoneticPr fontId="3"/>
  </si>
  <si>
    <t>157.環境騒音調査結果</t>
    <rPh sb="4" eb="6">
      <t>カンキョウ</t>
    </rPh>
    <rPh sb="6" eb="8">
      <t>ソウオン</t>
    </rPh>
    <rPh sb="8" eb="10">
      <t>チョウサ</t>
    </rPh>
    <rPh sb="10" eb="12">
      <t>ケッカ</t>
    </rPh>
    <phoneticPr fontId="3"/>
  </si>
  <si>
    <t>158.河川の水質調査結果</t>
    <rPh sb="4" eb="6">
      <t>カセン</t>
    </rPh>
    <rPh sb="7" eb="9">
      <t>スイシツ</t>
    </rPh>
    <rPh sb="9" eb="11">
      <t>チョウサ</t>
    </rPh>
    <rPh sb="11" eb="13">
      <t>ケッカ</t>
    </rPh>
    <phoneticPr fontId="3"/>
  </si>
  <si>
    <t>令和元年度</t>
    <phoneticPr fontId="2"/>
  </si>
  <si>
    <t>令和元年度</t>
    <phoneticPr fontId="2"/>
  </si>
  <si>
    <t>令和元年度</t>
    <phoneticPr fontId="2"/>
  </si>
  <si>
    <t>令和元年度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</si>
</sst>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0_);[Red]\(0\)"/>
    <numFmt numFmtId="178" formatCode="0.0_ "/>
    <numFmt numFmtId="179" formatCode="0.0"/>
  </numFmts>
  <fonts count="13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98">
    <xf numFmtId="0" fontId="0" fillId="0" borderId="0" xfId="0">
      <alignment vertical="center"/>
    </xf>
    <xf numFmtId="0" fontId="7" fillId="0" borderId="0" xfId="2" applyFont="1" applyFill="1" applyBorder="1" applyAlignment="1">
      <alignment horizontal="left" vertical="center"/>
    </xf>
    <xf numFmtId="0" fontId="8" fillId="0" borderId="0" xfId="2" applyFont="1" applyFill="1" applyAlignment="1">
      <alignment horizontal="left" vertical="center" indent="1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right" vertical="center"/>
    </xf>
    <xf numFmtId="0" fontId="8" fillId="0" borderId="2" xfId="2" applyFont="1" applyFill="1" applyBorder="1" applyAlignment="1">
      <alignment horizontal="center" vertical="center" shrinkToFit="1"/>
    </xf>
    <xf numFmtId="179" fontId="8" fillId="0" borderId="2" xfId="2" applyNumberFormat="1" applyFont="1" applyFill="1" applyBorder="1" applyAlignment="1">
      <alignment horizontal="center" vertical="center"/>
    </xf>
    <xf numFmtId="0" fontId="8" fillId="0" borderId="0" xfId="2" applyFont="1" applyFill="1" applyAlignment="1">
      <alignment horizontal="left" vertical="center"/>
    </xf>
    <xf numFmtId="176" fontId="8" fillId="0" borderId="2" xfId="2" applyNumberFormat="1" applyFont="1" applyFill="1" applyBorder="1" applyAlignment="1">
      <alignment horizontal="center" vertical="center"/>
    </xf>
    <xf numFmtId="177" fontId="8" fillId="0" borderId="2" xfId="2" applyNumberFormat="1" applyFont="1" applyFill="1" applyBorder="1" applyAlignment="1">
      <alignment horizontal="center" vertical="center"/>
    </xf>
    <xf numFmtId="178" fontId="8" fillId="0" borderId="2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8" fillId="0" borderId="0" xfId="2" applyFont="1">
      <alignment vertical="center"/>
    </xf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center" vertical="center"/>
    </xf>
    <xf numFmtId="38" fontId="8" fillId="0" borderId="0" xfId="3" applyFont="1" applyFill="1" applyBorder="1" applyAlignment="1">
      <alignment shrinkToFit="1"/>
    </xf>
    <xf numFmtId="0" fontId="8" fillId="0" borderId="0" xfId="2" applyFont="1" applyBorder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Fill="1" applyBorder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8" fillId="0" borderId="0" xfId="2" applyFont="1" applyAlignment="1">
      <alignment vertical="center"/>
    </xf>
    <xf numFmtId="176" fontId="8" fillId="0" borderId="2" xfId="2" applyNumberFormat="1" applyFont="1" applyFill="1" applyBorder="1" applyAlignment="1">
      <alignment horizontal="center" vertical="center" shrinkToFit="1"/>
    </xf>
    <xf numFmtId="0" fontId="8" fillId="0" borderId="2" xfId="2" applyNumberFormat="1" applyFont="1" applyFill="1" applyBorder="1" applyAlignment="1">
      <alignment horizontal="center" vertical="center" shrinkToFit="1"/>
    </xf>
    <xf numFmtId="179" fontId="8" fillId="0" borderId="2" xfId="2" applyNumberFormat="1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vertical="center"/>
    </xf>
    <xf numFmtId="0" fontId="8" fillId="0" borderId="4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 shrinkToFit="1"/>
    </xf>
    <xf numFmtId="178" fontId="8" fillId="0" borderId="8" xfId="2" applyNumberFormat="1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178" fontId="8" fillId="0" borderId="10" xfId="2" applyNumberFormat="1" applyFont="1" applyFill="1" applyBorder="1" applyAlignment="1">
      <alignment horizontal="center" vertical="center"/>
    </xf>
    <xf numFmtId="178" fontId="8" fillId="0" borderId="11" xfId="2" applyNumberFormat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176" fontId="8" fillId="0" borderId="8" xfId="2" applyNumberFormat="1" applyFont="1" applyFill="1" applyBorder="1" applyAlignment="1">
      <alignment horizontal="center" vertical="center"/>
    </xf>
    <xf numFmtId="177" fontId="8" fillId="0" borderId="10" xfId="2" applyNumberFormat="1" applyFont="1" applyFill="1" applyBorder="1" applyAlignment="1">
      <alignment horizontal="center" vertical="center"/>
    </xf>
    <xf numFmtId="176" fontId="8" fillId="0" borderId="10" xfId="2" applyNumberFormat="1" applyFont="1" applyFill="1" applyBorder="1" applyAlignment="1">
      <alignment horizontal="center" vertical="center"/>
    </xf>
    <xf numFmtId="176" fontId="8" fillId="0" borderId="11" xfId="2" applyNumberFormat="1" applyFont="1" applyFill="1" applyBorder="1" applyAlignment="1">
      <alignment horizontal="center" vertical="center"/>
    </xf>
    <xf numFmtId="176" fontId="8" fillId="0" borderId="8" xfId="2" applyNumberFormat="1" applyFont="1" applyFill="1" applyBorder="1" applyAlignment="1">
      <alignment horizontal="center" vertical="center" shrinkToFit="1"/>
    </xf>
    <xf numFmtId="0" fontId="8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shrinkToFit="1"/>
    </xf>
    <xf numFmtId="176" fontId="8" fillId="0" borderId="3" xfId="2" applyNumberFormat="1" applyFont="1" applyFill="1" applyBorder="1" applyAlignment="1">
      <alignment horizontal="center" vertical="center" shrinkToFit="1"/>
    </xf>
    <xf numFmtId="0" fontId="8" fillId="0" borderId="3" xfId="2" applyNumberFormat="1" applyFont="1" applyFill="1" applyBorder="1" applyAlignment="1">
      <alignment horizontal="center" vertical="center" shrinkToFit="1"/>
    </xf>
    <xf numFmtId="179" fontId="8" fillId="0" borderId="3" xfId="2" applyNumberFormat="1" applyFont="1" applyFill="1" applyBorder="1" applyAlignment="1">
      <alignment horizontal="center" vertical="center" shrinkToFit="1"/>
    </xf>
    <xf numFmtId="176" fontId="8" fillId="0" borderId="20" xfId="2" applyNumberFormat="1" applyFont="1" applyFill="1" applyBorder="1" applyAlignment="1">
      <alignment horizontal="center" vertical="center" shrinkToFit="1"/>
    </xf>
    <xf numFmtId="0" fontId="8" fillId="0" borderId="22" xfId="2" applyFont="1" applyFill="1" applyBorder="1" applyAlignment="1">
      <alignment horizontal="center" vertical="center" shrinkToFit="1"/>
    </xf>
    <xf numFmtId="0" fontId="8" fillId="0" borderId="22" xfId="2" applyFont="1" applyFill="1" applyBorder="1" applyAlignment="1">
      <alignment vertical="center"/>
    </xf>
    <xf numFmtId="0" fontId="8" fillId="0" borderId="22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 shrinkToFit="1"/>
    </xf>
    <xf numFmtId="38" fontId="8" fillId="0" borderId="2" xfId="3" applyFont="1" applyFill="1" applyBorder="1" applyAlignment="1">
      <alignment horizontal="center" vertical="center" shrinkToFit="1"/>
    </xf>
    <xf numFmtId="177" fontId="8" fillId="0" borderId="8" xfId="3" applyNumberFormat="1" applyFont="1" applyFill="1" applyBorder="1" applyAlignment="1">
      <alignment horizontal="center" vertical="center" shrinkToFit="1"/>
    </xf>
    <xf numFmtId="0" fontId="8" fillId="0" borderId="9" xfId="2" applyFont="1" applyFill="1" applyBorder="1" applyAlignment="1">
      <alignment horizontal="center" vertical="center" shrinkToFit="1"/>
    </xf>
    <xf numFmtId="38" fontId="8" fillId="0" borderId="10" xfId="3" applyFont="1" applyFill="1" applyBorder="1" applyAlignment="1">
      <alignment horizontal="center" vertical="center" shrinkToFit="1"/>
    </xf>
    <xf numFmtId="177" fontId="8" fillId="0" borderId="11" xfId="3" applyNumberFormat="1" applyFont="1" applyFill="1" applyBorder="1" applyAlignment="1">
      <alignment horizontal="center" vertical="center" shrinkToFit="1"/>
    </xf>
    <xf numFmtId="0" fontId="7" fillId="0" borderId="0" xfId="2" applyFont="1">
      <alignment vertical="center"/>
    </xf>
    <xf numFmtId="0" fontId="8" fillId="0" borderId="5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shrinkToFit="1"/>
    </xf>
    <xf numFmtId="0" fontId="8" fillId="0" borderId="2" xfId="2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38" fontId="12" fillId="0" borderId="2" xfId="3" applyFont="1" applyFill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38" fontId="12" fillId="0" borderId="8" xfId="3" applyFont="1" applyFill="1" applyBorder="1" applyAlignment="1">
      <alignment horizontal="center" vertical="center"/>
    </xf>
    <xf numFmtId="38" fontId="12" fillId="0" borderId="10" xfId="3" applyFont="1" applyFill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38" fontId="12" fillId="0" borderId="11" xfId="3" applyFont="1" applyFill="1" applyBorder="1" applyAlignment="1">
      <alignment horizontal="center" vertical="center"/>
    </xf>
    <xf numFmtId="176" fontId="12" fillId="0" borderId="8" xfId="2" applyNumberFormat="1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horizontal="center" vertical="center" shrinkToFit="1"/>
    </xf>
    <xf numFmtId="0" fontId="8" fillId="0" borderId="13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 shrinkToFit="1"/>
    </xf>
    <xf numFmtId="0" fontId="8" fillId="0" borderId="14" xfId="2" applyFont="1" applyFill="1" applyBorder="1" applyAlignment="1">
      <alignment horizontal="center" vertical="center" shrinkToFit="1"/>
    </xf>
    <xf numFmtId="0" fontId="8" fillId="0" borderId="16" xfId="2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17" xfId="2" applyFont="1" applyFill="1" applyBorder="1" applyAlignment="1">
      <alignment horizontal="center" vertical="center" wrapText="1" shrinkToFit="1"/>
    </xf>
    <xf numFmtId="0" fontId="8" fillId="0" borderId="18" xfId="2" applyFont="1" applyFill="1" applyBorder="1" applyAlignment="1">
      <alignment horizontal="center" vertical="center" shrinkToFit="1"/>
    </xf>
    <xf numFmtId="0" fontId="8" fillId="0" borderId="19" xfId="2" applyFont="1" applyFill="1" applyBorder="1" applyAlignment="1">
      <alignment horizontal="center" vertical="center" shrinkToFit="1"/>
    </xf>
    <xf numFmtId="0" fontId="8" fillId="0" borderId="4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shrinkToFit="1"/>
    </xf>
    <xf numFmtId="0" fontId="8" fillId="0" borderId="2" xfId="2" applyFont="1" applyFill="1" applyBorder="1" applyAlignment="1">
      <alignment horizontal="center" vertical="center" shrinkToFit="1"/>
    </xf>
    <xf numFmtId="0" fontId="8" fillId="0" borderId="17" xfId="2" applyFont="1" applyFill="1" applyBorder="1" applyAlignment="1">
      <alignment horizontal="center" vertical="center" shrinkToFit="1"/>
    </xf>
    <xf numFmtId="0" fontId="8" fillId="0" borderId="13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2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shrinkToFit="1"/>
    </xf>
  </cellXfs>
  <cellStyles count="5">
    <cellStyle name="桁区切り 2" xfId="3"/>
    <cellStyle name="標準" xfId="0" builtinId="0"/>
    <cellStyle name="標準 2" xfId="1"/>
    <cellStyle name="標準 2 2" xfId="4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47.136\26\&#29872;&#22659;&#35506;\&#20027;&#31649;&#25991;&#26360;&#65288;&#20491;&#21029;&#30340;&#20107;&#38917;&#65289;_&#27700;&#12539;&#29872;&#22659;&#20418;\&#9733;090_&#20844;&#23475;&#38450;&#27490;&#65288;&#31354;&#12365;&#23478;&#21547;&#12416;&#65289;\000_&#20844;&#23475;&#38306;&#20418;\&#20844;&#23475;&#38450;&#27490;&#65288;&#33510;&#24773;&#20966;&#29702;&#65289;\&#33510;&#24773;&#20966;&#29702;&#31807;&#65288;H29&#65289;\&#65288;H29&#65289;&#20844;&#23475;&#33510;&#24773;&#20869;&#23481;&#32207;&#2532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その他"/>
      <sheetName val="一覧"/>
      <sheetName val="ドロップダウンリスト"/>
    </sheetNames>
    <sheetDataSet>
      <sheetData sheetId="0"/>
      <sheetData sheetId="1"/>
      <sheetData sheetId="2"/>
      <sheetData sheetId="3">
        <row r="5">
          <cell r="B5" t="str">
            <v>大気汚染</v>
          </cell>
          <cell r="H5" t="str">
            <v>住居地域</v>
          </cell>
        </row>
        <row r="6">
          <cell r="B6" t="str">
            <v>大気汚染（野焼き）</v>
          </cell>
          <cell r="H6" t="str">
            <v>近隣商業地域</v>
          </cell>
        </row>
        <row r="7">
          <cell r="B7" t="str">
            <v>水質汚濁</v>
          </cell>
          <cell r="H7" t="str">
            <v>商業地域</v>
          </cell>
        </row>
        <row r="8">
          <cell r="B8" t="str">
            <v>水質汚濁（油）</v>
          </cell>
          <cell r="H8" t="str">
            <v>準工業地域</v>
          </cell>
        </row>
        <row r="9">
          <cell r="B9" t="str">
            <v>土壌汚染</v>
          </cell>
          <cell r="H9" t="str">
            <v>工業地域</v>
          </cell>
        </row>
        <row r="10">
          <cell r="B10" t="str">
            <v>騒音</v>
          </cell>
          <cell r="H10" t="str">
            <v>工業専用地域</v>
          </cell>
        </row>
        <row r="11">
          <cell r="B11" t="str">
            <v>騒音（低周波）</v>
          </cell>
          <cell r="H11" t="str">
            <v>調整区域</v>
          </cell>
        </row>
        <row r="12">
          <cell r="B12" t="str">
            <v>振動</v>
          </cell>
          <cell r="H12" t="str">
            <v>都市計画区域　（その他）</v>
          </cell>
        </row>
        <row r="13">
          <cell r="B13" t="str">
            <v>地盤沈下</v>
          </cell>
          <cell r="H13" t="str">
            <v>都市計画区域以外</v>
          </cell>
        </row>
        <row r="14">
          <cell r="B14" t="str">
            <v>悪臭</v>
          </cell>
        </row>
        <row r="15">
          <cell r="B15" t="str">
            <v>廃棄物投棄</v>
          </cell>
        </row>
        <row r="16">
          <cell r="B16" t="str">
            <v>その他</v>
          </cell>
        </row>
        <row r="17">
          <cell r="B17" t="str">
            <v>その他（雑草）</v>
          </cell>
        </row>
        <row r="18">
          <cell r="B18" t="str">
            <v>報告対象外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48"/>
  <sheetViews>
    <sheetView tabSelected="1" zoomScaleNormal="100" workbookViewId="0">
      <selection activeCell="B10" sqref="B10"/>
    </sheetView>
  </sheetViews>
  <sheetFormatPr defaultColWidth="9" defaultRowHeight="12"/>
  <cols>
    <col min="1" max="1" width="2.625" style="14" customWidth="1"/>
    <col min="2" max="2" width="11.625" style="14" customWidth="1"/>
    <col min="3" max="22" width="7.375" style="14" customWidth="1"/>
    <col min="23" max="16384" width="9" style="14"/>
  </cols>
  <sheetData>
    <row r="1" spans="1:22" s="62" customFormat="1" ht="17.25">
      <c r="A1" s="62" t="s">
        <v>257</v>
      </c>
    </row>
    <row r="2" spans="1:22" s="20" customFormat="1" ht="17.25">
      <c r="B2" s="1" t="s">
        <v>271</v>
      </c>
      <c r="C2" s="1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22">
      <c r="B3" s="2" t="s">
        <v>0</v>
      </c>
      <c r="C3" s="3"/>
      <c r="D3" s="3"/>
      <c r="E3" s="3"/>
      <c r="F3" s="3"/>
      <c r="G3" s="3"/>
      <c r="H3" s="3"/>
      <c r="I3" s="3"/>
      <c r="J3" s="3"/>
      <c r="K3" s="4"/>
      <c r="L3" s="4"/>
    </row>
    <row r="4" spans="1:22">
      <c r="B4" s="3"/>
      <c r="C4" s="3"/>
    </row>
    <row r="5" spans="1:22" s="24" customFormat="1" ht="18" customHeight="1" thickBot="1">
      <c r="B5" s="9" t="s">
        <v>43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22" s="24" customFormat="1" ht="18" customHeight="1">
      <c r="B6" s="75" t="s">
        <v>32</v>
      </c>
      <c r="C6" s="77" t="s">
        <v>31</v>
      </c>
      <c r="D6" s="79" t="s">
        <v>42</v>
      </c>
      <c r="E6" s="79"/>
      <c r="F6" s="79"/>
      <c r="G6" s="79"/>
      <c r="H6" s="79"/>
      <c r="I6" s="79"/>
      <c r="J6" s="79"/>
      <c r="K6" s="80" t="s">
        <v>41</v>
      </c>
    </row>
    <row r="7" spans="1:22" s="24" customFormat="1" ht="18" customHeight="1">
      <c r="B7" s="76"/>
      <c r="C7" s="78"/>
      <c r="D7" s="65" t="s">
        <v>40</v>
      </c>
      <c r="E7" s="65" t="s">
        <v>39</v>
      </c>
      <c r="F7" s="65" t="s">
        <v>38</v>
      </c>
      <c r="G7" s="65" t="s">
        <v>37</v>
      </c>
      <c r="H7" s="65" t="s">
        <v>36</v>
      </c>
      <c r="I7" s="65" t="s">
        <v>35</v>
      </c>
      <c r="J7" s="65" t="s">
        <v>34</v>
      </c>
      <c r="K7" s="81"/>
    </row>
    <row r="8" spans="1:22" s="24" customFormat="1" ht="18" customHeight="1">
      <c r="B8" s="64" t="s">
        <v>6</v>
      </c>
      <c r="C8" s="57">
        <f>SUM(D8:K8)</f>
        <v>54</v>
      </c>
      <c r="D8" s="57">
        <v>10</v>
      </c>
      <c r="E8" s="57">
        <v>21</v>
      </c>
      <c r="F8" s="57" t="s">
        <v>258</v>
      </c>
      <c r="G8" s="57">
        <v>7</v>
      </c>
      <c r="H8" s="57" t="s">
        <v>258</v>
      </c>
      <c r="I8" s="57" t="s">
        <v>259</v>
      </c>
      <c r="J8" s="57">
        <v>2</v>
      </c>
      <c r="K8" s="58">
        <v>14</v>
      </c>
    </row>
    <row r="9" spans="1:22" s="24" customFormat="1" ht="18" customHeight="1">
      <c r="B9" s="64" t="s">
        <v>7</v>
      </c>
      <c r="C9" s="57">
        <f t="shared" ref="C9:C12" si="0">SUM(D9:K9)</f>
        <v>43</v>
      </c>
      <c r="D9" s="57">
        <v>4</v>
      </c>
      <c r="E9" s="57">
        <v>15</v>
      </c>
      <c r="F9" s="57" t="s">
        <v>260</v>
      </c>
      <c r="G9" s="57">
        <v>6</v>
      </c>
      <c r="H9" s="57" t="s">
        <v>68</v>
      </c>
      <c r="I9" s="57" t="s">
        <v>258</v>
      </c>
      <c r="J9" s="57">
        <v>2</v>
      </c>
      <c r="K9" s="58">
        <v>16</v>
      </c>
    </row>
    <row r="10" spans="1:22" s="24" customFormat="1" ht="18" customHeight="1">
      <c r="B10" s="64" t="s">
        <v>275</v>
      </c>
      <c r="C10" s="57">
        <f t="shared" si="0"/>
        <v>48</v>
      </c>
      <c r="D10" s="57">
        <v>8</v>
      </c>
      <c r="E10" s="57">
        <v>17</v>
      </c>
      <c r="F10" s="57" t="s">
        <v>261</v>
      </c>
      <c r="G10" s="57">
        <v>8</v>
      </c>
      <c r="H10" s="57" t="s">
        <v>261</v>
      </c>
      <c r="I10" s="57" t="s">
        <v>258</v>
      </c>
      <c r="J10" s="57">
        <v>3</v>
      </c>
      <c r="K10" s="58">
        <v>12</v>
      </c>
    </row>
    <row r="11" spans="1:22" s="24" customFormat="1" ht="18" customHeight="1">
      <c r="B11" s="64" t="s">
        <v>8</v>
      </c>
      <c r="C11" s="57">
        <f t="shared" si="0"/>
        <v>76</v>
      </c>
      <c r="D11" s="57">
        <v>28</v>
      </c>
      <c r="E11" s="57">
        <v>17</v>
      </c>
      <c r="F11" s="57" t="s">
        <v>261</v>
      </c>
      <c r="G11" s="57">
        <v>6</v>
      </c>
      <c r="H11" s="57">
        <v>3</v>
      </c>
      <c r="I11" s="57" t="s">
        <v>258</v>
      </c>
      <c r="J11" s="57">
        <v>6</v>
      </c>
      <c r="K11" s="58">
        <v>16</v>
      </c>
    </row>
    <row r="12" spans="1:22" s="24" customFormat="1" ht="18" customHeight="1" thickBot="1">
      <c r="B12" s="59" t="s">
        <v>9</v>
      </c>
      <c r="C12" s="60">
        <f t="shared" si="0"/>
        <v>95</v>
      </c>
      <c r="D12" s="60">
        <v>29</v>
      </c>
      <c r="E12" s="60">
        <v>7</v>
      </c>
      <c r="F12" s="60" t="s">
        <v>260</v>
      </c>
      <c r="G12" s="60">
        <v>11</v>
      </c>
      <c r="H12" s="60" t="s">
        <v>258</v>
      </c>
      <c r="I12" s="60" t="s">
        <v>259</v>
      </c>
      <c r="J12" s="60">
        <v>8</v>
      </c>
      <c r="K12" s="61">
        <v>40</v>
      </c>
    </row>
    <row r="13" spans="1:22" s="24" customFormat="1" ht="18" customHeight="1">
      <c r="B13" s="9"/>
      <c r="C13" s="3"/>
      <c r="D13" s="3"/>
      <c r="E13" s="3"/>
      <c r="F13" s="3"/>
      <c r="G13" s="3"/>
      <c r="H13" s="3"/>
      <c r="I13" s="4"/>
      <c r="J13" s="4"/>
      <c r="K13" s="4"/>
    </row>
    <row r="14" spans="1:22" s="24" customFormat="1" ht="18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2" s="24" customFormat="1" ht="18" customHeight="1" thickBot="1">
      <c r="B15" s="9" t="s">
        <v>33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22" s="24" customFormat="1" ht="42">
      <c r="B16" s="29" t="s">
        <v>32</v>
      </c>
      <c r="C16" s="66" t="s">
        <v>31</v>
      </c>
      <c r="D16" s="66" t="s">
        <v>30</v>
      </c>
      <c r="E16" s="66" t="s">
        <v>29</v>
      </c>
      <c r="F16" s="66" t="s">
        <v>28</v>
      </c>
      <c r="G16" s="66" t="s">
        <v>27</v>
      </c>
      <c r="H16" s="66" t="s">
        <v>26</v>
      </c>
      <c r="I16" s="66" t="s">
        <v>25</v>
      </c>
      <c r="J16" s="30" t="s">
        <v>24</v>
      </c>
      <c r="K16" s="31" t="s">
        <v>23</v>
      </c>
      <c r="L16" s="66" t="s">
        <v>22</v>
      </c>
      <c r="M16" s="31" t="s">
        <v>21</v>
      </c>
      <c r="N16" s="31" t="s">
        <v>20</v>
      </c>
      <c r="O16" s="66" t="s">
        <v>19</v>
      </c>
      <c r="P16" s="31" t="s">
        <v>18</v>
      </c>
      <c r="Q16" s="31" t="s">
        <v>17</v>
      </c>
      <c r="R16" s="30" t="s">
        <v>16</v>
      </c>
      <c r="S16" s="31" t="s">
        <v>15</v>
      </c>
      <c r="T16" s="63" t="s">
        <v>14</v>
      </c>
      <c r="U16" s="66" t="s">
        <v>13</v>
      </c>
      <c r="V16" s="33" t="s">
        <v>12</v>
      </c>
    </row>
    <row r="17" spans="2:22" s="24" customFormat="1" ht="18" customHeight="1">
      <c r="B17" s="34" t="s">
        <v>6</v>
      </c>
      <c r="C17" s="68">
        <f>SUM(D17:V17)</f>
        <v>14</v>
      </c>
      <c r="D17" s="69">
        <v>2</v>
      </c>
      <c r="E17" s="68" t="s">
        <v>262</v>
      </c>
      <c r="F17" s="68" t="s">
        <v>262</v>
      </c>
      <c r="G17" s="68" t="s">
        <v>263</v>
      </c>
      <c r="H17" s="69">
        <v>4</v>
      </c>
      <c r="I17" s="69">
        <v>4</v>
      </c>
      <c r="J17" s="68" t="s">
        <v>263</v>
      </c>
      <c r="K17" s="68" t="s">
        <v>261</v>
      </c>
      <c r="L17" s="68" t="s">
        <v>264</v>
      </c>
      <c r="M17" s="68" t="s">
        <v>265</v>
      </c>
      <c r="N17" s="68" t="s">
        <v>265</v>
      </c>
      <c r="O17" s="68" t="s">
        <v>260</v>
      </c>
      <c r="P17" s="68">
        <v>1</v>
      </c>
      <c r="Q17" s="68" t="s">
        <v>261</v>
      </c>
      <c r="R17" s="68" t="s">
        <v>258</v>
      </c>
      <c r="S17" s="68" t="s">
        <v>259</v>
      </c>
      <c r="T17" s="69">
        <v>2</v>
      </c>
      <c r="U17" s="69">
        <v>1</v>
      </c>
      <c r="V17" s="70" t="s">
        <v>258</v>
      </c>
    </row>
    <row r="18" spans="2:22" s="24" customFormat="1" ht="18" customHeight="1">
      <c r="B18" s="34" t="s">
        <v>7</v>
      </c>
      <c r="C18" s="68">
        <f t="shared" ref="C18:C21" si="1">SUM(D18:V18)</f>
        <v>18</v>
      </c>
      <c r="D18" s="69">
        <v>1</v>
      </c>
      <c r="E18" s="68" t="s">
        <v>266</v>
      </c>
      <c r="F18" s="68" t="s">
        <v>258</v>
      </c>
      <c r="G18" s="68" t="s">
        <v>258</v>
      </c>
      <c r="H18" s="69">
        <v>6</v>
      </c>
      <c r="I18" s="69">
        <v>8</v>
      </c>
      <c r="J18" s="68" t="s">
        <v>261</v>
      </c>
      <c r="K18" s="68" t="s">
        <v>262</v>
      </c>
      <c r="L18" s="68" t="s">
        <v>261</v>
      </c>
      <c r="M18" s="68">
        <v>1</v>
      </c>
      <c r="N18" s="68" t="s">
        <v>263</v>
      </c>
      <c r="O18" s="68" t="s">
        <v>263</v>
      </c>
      <c r="P18" s="68" t="s">
        <v>258</v>
      </c>
      <c r="Q18" s="68" t="s">
        <v>261</v>
      </c>
      <c r="R18" s="68" t="s">
        <v>258</v>
      </c>
      <c r="S18" s="68" t="s">
        <v>265</v>
      </c>
      <c r="T18" s="69">
        <v>2</v>
      </c>
      <c r="U18" s="68" t="s">
        <v>261</v>
      </c>
      <c r="V18" s="70" t="s">
        <v>261</v>
      </c>
    </row>
    <row r="19" spans="2:22" s="24" customFormat="1" ht="18" customHeight="1">
      <c r="B19" s="34" t="s">
        <v>276</v>
      </c>
      <c r="C19" s="68">
        <f t="shared" si="1"/>
        <v>24</v>
      </c>
      <c r="D19" s="69">
        <v>2</v>
      </c>
      <c r="E19" s="68" t="s">
        <v>267</v>
      </c>
      <c r="F19" s="68" t="s">
        <v>261</v>
      </c>
      <c r="G19" s="68" t="s">
        <v>262</v>
      </c>
      <c r="H19" s="69">
        <v>6</v>
      </c>
      <c r="I19" s="69">
        <v>5</v>
      </c>
      <c r="J19" s="68" t="s">
        <v>261</v>
      </c>
      <c r="K19" s="68" t="s">
        <v>261</v>
      </c>
      <c r="L19" s="69">
        <v>5</v>
      </c>
      <c r="M19" s="68">
        <v>2</v>
      </c>
      <c r="N19" s="68" t="s">
        <v>261</v>
      </c>
      <c r="O19" s="68" t="s">
        <v>261</v>
      </c>
      <c r="P19" s="68">
        <v>1</v>
      </c>
      <c r="Q19" s="68">
        <v>1</v>
      </c>
      <c r="R19" s="68" t="s">
        <v>258</v>
      </c>
      <c r="S19" s="68" t="s">
        <v>261</v>
      </c>
      <c r="T19" s="69">
        <v>2</v>
      </c>
      <c r="U19" s="68" t="s">
        <v>264</v>
      </c>
      <c r="V19" s="70" t="s">
        <v>261</v>
      </c>
    </row>
    <row r="20" spans="2:22" s="24" customFormat="1" ht="18" customHeight="1">
      <c r="B20" s="34" t="s">
        <v>8</v>
      </c>
      <c r="C20" s="68">
        <f t="shared" si="1"/>
        <v>21</v>
      </c>
      <c r="D20" s="69">
        <v>1</v>
      </c>
      <c r="E20" s="69">
        <v>1</v>
      </c>
      <c r="F20" s="68" t="s">
        <v>265</v>
      </c>
      <c r="G20" s="68" t="s">
        <v>264</v>
      </c>
      <c r="H20" s="69">
        <v>4</v>
      </c>
      <c r="I20" s="69">
        <v>2</v>
      </c>
      <c r="J20" s="68" t="s">
        <v>261</v>
      </c>
      <c r="K20" s="68" t="s">
        <v>263</v>
      </c>
      <c r="L20" s="68" t="s">
        <v>261</v>
      </c>
      <c r="M20" s="68">
        <v>3</v>
      </c>
      <c r="N20" s="68" t="s">
        <v>261</v>
      </c>
      <c r="O20" s="68" t="s">
        <v>261</v>
      </c>
      <c r="P20" s="68">
        <v>2</v>
      </c>
      <c r="Q20" s="68" t="s">
        <v>261</v>
      </c>
      <c r="R20" s="68">
        <v>1</v>
      </c>
      <c r="S20" s="68" t="s">
        <v>260</v>
      </c>
      <c r="T20" s="69">
        <v>4</v>
      </c>
      <c r="U20" s="69">
        <v>3</v>
      </c>
      <c r="V20" s="70" t="s">
        <v>263</v>
      </c>
    </row>
    <row r="21" spans="2:22" s="24" customFormat="1" ht="18" customHeight="1" thickBot="1">
      <c r="B21" s="35" t="s">
        <v>9</v>
      </c>
      <c r="C21" s="71">
        <f t="shared" si="1"/>
        <v>30</v>
      </c>
      <c r="D21" s="72">
        <v>2</v>
      </c>
      <c r="E21" s="72">
        <v>1</v>
      </c>
      <c r="F21" s="71" t="s">
        <v>261</v>
      </c>
      <c r="G21" s="71" t="s">
        <v>261</v>
      </c>
      <c r="H21" s="72">
        <v>5</v>
      </c>
      <c r="I21" s="72">
        <v>10</v>
      </c>
      <c r="J21" s="71" t="s">
        <v>261</v>
      </c>
      <c r="K21" s="71" t="s">
        <v>258</v>
      </c>
      <c r="L21" s="71" t="s">
        <v>261</v>
      </c>
      <c r="M21" s="71">
        <v>2</v>
      </c>
      <c r="N21" s="71" t="s">
        <v>261</v>
      </c>
      <c r="O21" s="72">
        <v>4</v>
      </c>
      <c r="P21" s="71">
        <v>1</v>
      </c>
      <c r="Q21" s="71">
        <v>1</v>
      </c>
      <c r="R21" s="71" t="s">
        <v>261</v>
      </c>
      <c r="S21" s="71" t="s">
        <v>261</v>
      </c>
      <c r="T21" s="72">
        <v>1</v>
      </c>
      <c r="U21" s="72">
        <v>3</v>
      </c>
      <c r="V21" s="73" t="s">
        <v>261</v>
      </c>
    </row>
    <row r="22" spans="2:22" s="24" customFormat="1" ht="18" customHeight="1"/>
    <row r="23" spans="2:22" s="24" customFormat="1" ht="18" customHeight="1"/>
    <row r="24" spans="2:22" s="24" customFormat="1" ht="18" customHeight="1"/>
    <row r="25" spans="2:22" s="24" customFormat="1" ht="18" customHeight="1"/>
    <row r="26" spans="2:22" s="24" customFormat="1" ht="18" customHeight="1"/>
    <row r="27" spans="2:22" s="24" customFormat="1" ht="18" customHeight="1"/>
    <row r="28" spans="2:22" s="24" customFormat="1" ht="18" customHeight="1"/>
    <row r="29" spans="2:22" s="24" customFormat="1" ht="18" customHeight="1"/>
    <row r="30" spans="2:22" s="24" customFormat="1" ht="18" customHeight="1"/>
    <row r="31" spans="2:22" s="24" customFormat="1" ht="18" customHeight="1"/>
    <row r="32" spans="2:22" s="24" customFormat="1" ht="18" customHeight="1"/>
    <row r="33" s="24" customFormat="1" ht="18" customHeight="1"/>
    <row r="34" s="24" customFormat="1" ht="18" customHeight="1"/>
    <row r="35" s="24" customFormat="1" ht="18" customHeight="1"/>
    <row r="36" s="24" customFormat="1" ht="18" customHeight="1"/>
    <row r="37" s="24" customFormat="1" ht="18" customHeight="1"/>
    <row r="38" s="24" customFormat="1" ht="18" customHeight="1"/>
    <row r="39" s="24" customFormat="1" ht="18" customHeight="1"/>
    <row r="40" s="24" customFormat="1" ht="18" customHeight="1"/>
    <row r="41" s="24" customFormat="1" ht="18" customHeight="1"/>
    <row r="42" s="24" customFormat="1" ht="18" customHeight="1"/>
    <row r="43" s="24" customFormat="1" ht="18" customHeight="1"/>
    <row r="44" s="24" customFormat="1" ht="18" customHeight="1"/>
    <row r="45" s="24" customFormat="1" ht="18" customHeight="1"/>
    <row r="46" s="24" customFormat="1" ht="18" customHeight="1"/>
    <row r="47" s="24" customFormat="1" ht="18" customHeight="1"/>
    <row r="48" s="24" customFormat="1" ht="18" customHeight="1"/>
  </sheetData>
  <mergeCells count="4">
    <mergeCell ref="B6:B7"/>
    <mergeCell ref="C6:C7"/>
    <mergeCell ref="D6:J6"/>
    <mergeCell ref="K6:K7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&amp;C&amp;F / 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48"/>
  <sheetViews>
    <sheetView zoomScaleNormal="100" workbookViewId="0">
      <selection activeCell="C9" sqref="C9"/>
    </sheetView>
  </sheetViews>
  <sheetFormatPr defaultColWidth="9" defaultRowHeight="12"/>
  <cols>
    <col min="1" max="1" width="2.625" style="14" customWidth="1"/>
    <col min="2" max="2" width="18.625" style="14" bestFit="1" customWidth="1"/>
    <col min="3" max="3" width="11.375" style="14" customWidth="1"/>
    <col min="4" max="16384" width="9" style="14"/>
  </cols>
  <sheetData>
    <row r="1" spans="1:12" s="62" customFormat="1" ht="17.25">
      <c r="A1" s="62" t="s">
        <v>257</v>
      </c>
    </row>
    <row r="2" spans="1:12" s="20" customFormat="1" ht="17.25">
      <c r="B2" s="1" t="s">
        <v>272</v>
      </c>
      <c r="D2" s="23"/>
      <c r="E2" s="23"/>
      <c r="F2" s="23"/>
    </row>
    <row r="3" spans="1:12">
      <c r="B3" s="2" t="s">
        <v>0</v>
      </c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 ht="12.75" thickBot="1">
      <c r="B4" s="18"/>
      <c r="C4" s="13"/>
      <c r="D4" s="3"/>
      <c r="E4" s="3"/>
      <c r="F4" s="3"/>
    </row>
    <row r="5" spans="1:12" s="24" customFormat="1" ht="18" customHeight="1">
      <c r="B5" s="86" t="s">
        <v>69</v>
      </c>
      <c r="C5" s="79" t="s">
        <v>1</v>
      </c>
      <c r="D5" s="79" t="s">
        <v>11</v>
      </c>
      <c r="E5" s="79" t="s">
        <v>10</v>
      </c>
      <c r="F5" s="82"/>
    </row>
    <row r="6" spans="1:12" s="24" customFormat="1" ht="18" customHeight="1">
      <c r="B6" s="87"/>
      <c r="C6" s="88"/>
      <c r="D6" s="88"/>
      <c r="E6" s="7" t="s">
        <v>3</v>
      </c>
      <c r="F6" s="36" t="s">
        <v>4</v>
      </c>
    </row>
    <row r="7" spans="1:12" s="24" customFormat="1" ht="18" customHeight="1">
      <c r="B7" s="83" t="s">
        <v>70</v>
      </c>
      <c r="C7" s="5" t="s">
        <v>6</v>
      </c>
      <c r="D7" s="5">
        <v>2</v>
      </c>
      <c r="E7" s="12">
        <v>61.9</v>
      </c>
      <c r="F7" s="37">
        <v>57.8</v>
      </c>
    </row>
    <row r="8" spans="1:12" s="24" customFormat="1" ht="18" customHeight="1">
      <c r="B8" s="84"/>
      <c r="C8" s="5" t="s">
        <v>7</v>
      </c>
      <c r="D8" s="5">
        <v>2</v>
      </c>
      <c r="E8" s="12">
        <v>60.7</v>
      </c>
      <c r="F8" s="37">
        <v>56.3</v>
      </c>
    </row>
    <row r="9" spans="1:12" s="24" customFormat="1" ht="18" customHeight="1">
      <c r="B9" s="84"/>
      <c r="C9" s="5" t="s">
        <v>277</v>
      </c>
      <c r="D9" s="5">
        <v>2</v>
      </c>
      <c r="E9" s="12">
        <v>61.8</v>
      </c>
      <c r="F9" s="37">
        <v>58.7</v>
      </c>
    </row>
    <row r="10" spans="1:12" s="24" customFormat="1" ht="18" customHeight="1">
      <c r="B10" s="84"/>
      <c r="C10" s="5" t="s">
        <v>8</v>
      </c>
      <c r="D10" s="5">
        <v>2</v>
      </c>
      <c r="E10" s="12">
        <v>66.3</v>
      </c>
      <c r="F10" s="37">
        <v>59.8</v>
      </c>
    </row>
    <row r="11" spans="1:12" s="24" customFormat="1" ht="18" customHeight="1">
      <c r="B11" s="76"/>
      <c r="C11" s="5" t="s">
        <v>9</v>
      </c>
      <c r="D11" s="5">
        <v>2</v>
      </c>
      <c r="E11" s="12">
        <v>62.5</v>
      </c>
      <c r="F11" s="37">
        <v>58.7</v>
      </c>
    </row>
    <row r="12" spans="1:12" s="24" customFormat="1" ht="18" customHeight="1">
      <c r="B12" s="83" t="s">
        <v>71</v>
      </c>
      <c r="C12" s="5" t="s">
        <v>6</v>
      </c>
      <c r="D12" s="5">
        <v>4</v>
      </c>
      <c r="E12" s="12">
        <v>67.099999999999994</v>
      </c>
      <c r="F12" s="37">
        <v>61.5</v>
      </c>
    </row>
    <row r="13" spans="1:12" s="24" customFormat="1" ht="18" customHeight="1">
      <c r="B13" s="84"/>
      <c r="C13" s="5" t="s">
        <v>7</v>
      </c>
      <c r="D13" s="5">
        <v>4</v>
      </c>
      <c r="E13" s="12">
        <v>66.7</v>
      </c>
      <c r="F13" s="37">
        <v>59.4</v>
      </c>
    </row>
    <row r="14" spans="1:12" s="24" customFormat="1" ht="18" customHeight="1">
      <c r="B14" s="84"/>
      <c r="C14" s="5" t="s">
        <v>277</v>
      </c>
      <c r="D14" s="5">
        <v>4</v>
      </c>
      <c r="E14" s="12">
        <v>66.8</v>
      </c>
      <c r="F14" s="37">
        <v>59.2</v>
      </c>
    </row>
    <row r="15" spans="1:12" s="24" customFormat="1" ht="18" customHeight="1">
      <c r="B15" s="84"/>
      <c r="C15" s="5" t="s">
        <v>8</v>
      </c>
      <c r="D15" s="5">
        <v>4</v>
      </c>
      <c r="E15" s="12">
        <v>66</v>
      </c>
      <c r="F15" s="37">
        <v>58.6</v>
      </c>
    </row>
    <row r="16" spans="1:12" s="24" customFormat="1" ht="18" customHeight="1">
      <c r="B16" s="76"/>
      <c r="C16" s="5" t="s">
        <v>9</v>
      </c>
      <c r="D16" s="5">
        <v>4</v>
      </c>
      <c r="E16" s="12">
        <v>66.7</v>
      </c>
      <c r="F16" s="37">
        <v>59.8</v>
      </c>
    </row>
    <row r="17" spans="2:6" s="24" customFormat="1" ht="18" customHeight="1">
      <c r="B17" s="83" t="s">
        <v>72</v>
      </c>
      <c r="C17" s="5" t="s">
        <v>6</v>
      </c>
      <c r="D17" s="5">
        <v>2</v>
      </c>
      <c r="E17" s="12" t="s">
        <v>73</v>
      </c>
      <c r="F17" s="37" t="s">
        <v>74</v>
      </c>
    </row>
    <row r="18" spans="2:6" s="24" customFormat="1" ht="18" customHeight="1">
      <c r="B18" s="84"/>
      <c r="C18" s="5" t="s">
        <v>7</v>
      </c>
      <c r="D18" s="5">
        <v>2</v>
      </c>
      <c r="E18" s="12" t="s">
        <v>74</v>
      </c>
      <c r="F18" s="37" t="s">
        <v>75</v>
      </c>
    </row>
    <row r="19" spans="2:6" s="24" customFormat="1" ht="18" customHeight="1">
      <c r="B19" s="84"/>
      <c r="C19" s="5" t="s">
        <v>278</v>
      </c>
      <c r="D19" s="5">
        <v>2</v>
      </c>
      <c r="E19" s="12" t="s">
        <v>76</v>
      </c>
      <c r="F19" s="37" t="s">
        <v>73</v>
      </c>
    </row>
    <row r="20" spans="2:6" s="24" customFormat="1" ht="18" customHeight="1">
      <c r="B20" s="84"/>
      <c r="C20" s="5" t="s">
        <v>8</v>
      </c>
      <c r="D20" s="5">
        <v>2</v>
      </c>
      <c r="E20" s="12" t="s">
        <v>76</v>
      </c>
      <c r="F20" s="37" t="s">
        <v>75</v>
      </c>
    </row>
    <row r="21" spans="2:6" s="24" customFormat="1" ht="18" customHeight="1">
      <c r="B21" s="76"/>
      <c r="C21" s="5" t="s">
        <v>9</v>
      </c>
      <c r="D21" s="5">
        <v>2</v>
      </c>
      <c r="E21" s="12">
        <v>60.8</v>
      </c>
      <c r="F21" s="37">
        <v>55.2</v>
      </c>
    </row>
    <row r="22" spans="2:6" s="24" customFormat="1" ht="18" customHeight="1">
      <c r="B22" s="83" t="s">
        <v>77</v>
      </c>
      <c r="C22" s="5" t="s">
        <v>6</v>
      </c>
      <c r="D22" s="5">
        <v>2</v>
      </c>
      <c r="E22" s="12">
        <v>55.7</v>
      </c>
      <c r="F22" s="37">
        <v>49.8</v>
      </c>
    </row>
    <row r="23" spans="2:6" s="24" customFormat="1" ht="18" customHeight="1">
      <c r="B23" s="84"/>
      <c r="C23" s="5" t="s">
        <v>7</v>
      </c>
      <c r="D23" s="5">
        <v>2</v>
      </c>
      <c r="E23" s="12">
        <v>56.2</v>
      </c>
      <c r="F23" s="37">
        <v>47.3</v>
      </c>
    </row>
    <row r="24" spans="2:6" s="24" customFormat="1" ht="18" customHeight="1">
      <c r="B24" s="84"/>
      <c r="C24" s="5" t="s">
        <v>277</v>
      </c>
      <c r="D24" s="5">
        <v>2</v>
      </c>
      <c r="E24" s="12">
        <v>56.1</v>
      </c>
      <c r="F24" s="37">
        <v>45.4</v>
      </c>
    </row>
    <row r="25" spans="2:6" s="24" customFormat="1" ht="18" customHeight="1">
      <c r="B25" s="84"/>
      <c r="C25" s="5" t="s">
        <v>8</v>
      </c>
      <c r="D25" s="5">
        <v>2</v>
      </c>
      <c r="E25" s="12">
        <v>55.8</v>
      </c>
      <c r="F25" s="37">
        <v>45.5</v>
      </c>
    </row>
    <row r="26" spans="2:6" s="24" customFormat="1" ht="18" customHeight="1" thickBot="1">
      <c r="B26" s="85"/>
      <c r="C26" s="38" t="s">
        <v>9</v>
      </c>
      <c r="D26" s="38">
        <v>2</v>
      </c>
      <c r="E26" s="39">
        <v>57.5</v>
      </c>
      <c r="F26" s="40">
        <v>48.2</v>
      </c>
    </row>
    <row r="27" spans="2:6" s="24" customFormat="1" ht="18" customHeight="1">
      <c r="B27" s="28"/>
      <c r="F27" s="4"/>
    </row>
    <row r="28" spans="2:6" s="24" customFormat="1" ht="18" customHeight="1">
      <c r="B28" s="28"/>
    </row>
    <row r="29" spans="2:6" s="24" customFormat="1" ht="18" customHeight="1"/>
    <row r="30" spans="2:6" s="24" customFormat="1" ht="18" customHeight="1"/>
    <row r="31" spans="2:6" s="24" customFormat="1" ht="18" customHeight="1"/>
    <row r="32" spans="2:6" s="24" customFormat="1" ht="18" customHeight="1"/>
    <row r="33" s="24" customFormat="1" ht="18" customHeight="1"/>
    <row r="34" s="24" customFormat="1" ht="18" customHeight="1"/>
    <row r="35" s="24" customFormat="1" ht="18" customHeight="1"/>
    <row r="36" s="24" customFormat="1" ht="18" customHeight="1"/>
    <row r="37" s="24" customFormat="1" ht="18" customHeight="1"/>
    <row r="38" s="24" customFormat="1" ht="18" customHeight="1"/>
    <row r="39" s="24" customFormat="1" ht="18" customHeight="1"/>
    <row r="40" s="24" customFormat="1" ht="18" customHeight="1"/>
    <row r="41" s="24" customFormat="1" ht="18" customHeight="1"/>
    <row r="42" s="24" customFormat="1" ht="18" customHeight="1"/>
    <row r="43" s="24" customFormat="1" ht="18" customHeight="1"/>
    <row r="44" s="24" customFormat="1" ht="18" customHeight="1"/>
    <row r="45" s="24" customFormat="1" ht="18" customHeight="1"/>
    <row r="46" s="24" customFormat="1" ht="18" customHeight="1"/>
    <row r="47" s="24" customFormat="1" ht="18" customHeight="1"/>
    <row r="48" s="24" customFormat="1" ht="18" customHeight="1"/>
  </sheetData>
  <mergeCells count="8">
    <mergeCell ref="E5:F5"/>
    <mergeCell ref="B7:B11"/>
    <mergeCell ref="B12:B16"/>
    <mergeCell ref="B17:B21"/>
    <mergeCell ref="B22:B26"/>
    <mergeCell ref="B5:B6"/>
    <mergeCell ref="C5:C6"/>
    <mergeCell ref="D5:D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/ 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48"/>
  <sheetViews>
    <sheetView zoomScale="160" zoomScaleNormal="160" workbookViewId="0">
      <selection activeCell="F2" sqref="F2"/>
    </sheetView>
  </sheetViews>
  <sheetFormatPr defaultColWidth="9" defaultRowHeight="12"/>
  <cols>
    <col min="1" max="1" width="2.625" style="14" customWidth="1"/>
    <col min="2" max="2" width="20.375" style="14" customWidth="1"/>
    <col min="3" max="3" width="11.25" style="14" customWidth="1"/>
    <col min="4" max="16384" width="9" style="14"/>
  </cols>
  <sheetData>
    <row r="1" spans="1:12" s="62" customFormat="1" ht="17.25">
      <c r="A1" s="62" t="s">
        <v>257</v>
      </c>
    </row>
    <row r="2" spans="1:12" s="20" customFormat="1" ht="17.25">
      <c r="B2" s="1" t="s">
        <v>273</v>
      </c>
      <c r="D2" s="23"/>
      <c r="E2" s="23"/>
    </row>
    <row r="3" spans="1:12">
      <c r="B3" s="2" t="s">
        <v>0</v>
      </c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>
      <c r="B4" s="3"/>
      <c r="C4" s="3"/>
    </row>
    <row r="5" spans="1:12" s="24" customFormat="1" ht="18" customHeight="1" thickBot="1">
      <c r="C5" s="9"/>
      <c r="D5" s="3"/>
      <c r="E5" s="3"/>
    </row>
    <row r="6" spans="1:12" s="24" customFormat="1" ht="18" customHeight="1">
      <c r="B6" s="75" t="s">
        <v>268</v>
      </c>
      <c r="C6" s="90" t="s">
        <v>1</v>
      </c>
      <c r="D6" s="92" t="s">
        <v>2</v>
      </c>
      <c r="E6" s="93"/>
    </row>
    <row r="7" spans="1:12" s="24" customFormat="1" ht="18" customHeight="1">
      <c r="B7" s="76"/>
      <c r="C7" s="91"/>
      <c r="D7" s="67" t="s">
        <v>3</v>
      </c>
      <c r="E7" s="41" t="s">
        <v>4</v>
      </c>
    </row>
    <row r="8" spans="1:12" s="24" customFormat="1" ht="18" customHeight="1">
      <c r="B8" s="89" t="s">
        <v>5</v>
      </c>
      <c r="C8" s="67" t="s">
        <v>6</v>
      </c>
      <c r="D8" s="10">
        <v>52.5</v>
      </c>
      <c r="E8" s="42">
        <v>40.299999999999997</v>
      </c>
    </row>
    <row r="9" spans="1:12" s="24" customFormat="1" ht="18" customHeight="1">
      <c r="B9" s="84"/>
      <c r="C9" s="11" t="s">
        <v>7</v>
      </c>
      <c r="D9" s="10">
        <v>50.6</v>
      </c>
      <c r="E9" s="42">
        <v>44.1</v>
      </c>
    </row>
    <row r="10" spans="1:12" s="24" customFormat="1" ht="18" customHeight="1">
      <c r="B10" s="84"/>
      <c r="C10" s="11" t="s">
        <v>277</v>
      </c>
      <c r="D10" s="10">
        <v>52</v>
      </c>
      <c r="E10" s="42">
        <v>41.4</v>
      </c>
    </row>
    <row r="11" spans="1:12" s="24" customFormat="1" ht="18" customHeight="1">
      <c r="B11" s="84"/>
      <c r="C11" s="11" t="s">
        <v>8</v>
      </c>
      <c r="D11" s="10">
        <v>52.1</v>
      </c>
      <c r="E11" s="42">
        <v>39.4</v>
      </c>
    </row>
    <row r="12" spans="1:12" s="24" customFormat="1" ht="18" customHeight="1">
      <c r="B12" s="76"/>
      <c r="C12" s="11" t="s">
        <v>9</v>
      </c>
      <c r="D12" s="10" t="s">
        <v>269</v>
      </c>
      <c r="E12" s="42" t="s">
        <v>270</v>
      </c>
    </row>
    <row r="13" spans="1:12" s="24" customFormat="1" ht="18" customHeight="1">
      <c r="B13" s="89" t="s">
        <v>65</v>
      </c>
      <c r="C13" s="67" t="s">
        <v>6</v>
      </c>
      <c r="D13" s="10">
        <v>48.4</v>
      </c>
      <c r="E13" s="42">
        <v>35.700000000000003</v>
      </c>
    </row>
    <row r="14" spans="1:12" s="24" customFormat="1" ht="18" customHeight="1">
      <c r="B14" s="84"/>
      <c r="C14" s="11" t="s">
        <v>7</v>
      </c>
      <c r="D14" s="10">
        <v>52.9</v>
      </c>
      <c r="E14" s="42">
        <v>55.9</v>
      </c>
    </row>
    <row r="15" spans="1:12" s="24" customFormat="1" ht="18" customHeight="1">
      <c r="B15" s="84"/>
      <c r="C15" s="11" t="s">
        <v>276</v>
      </c>
      <c r="D15" s="10">
        <v>50.9</v>
      </c>
      <c r="E15" s="42">
        <v>37.4</v>
      </c>
    </row>
    <row r="16" spans="1:12" s="24" customFormat="1" ht="18" customHeight="1">
      <c r="B16" s="84"/>
      <c r="C16" s="11" t="s">
        <v>8</v>
      </c>
      <c r="D16" s="10">
        <v>54.1</v>
      </c>
      <c r="E16" s="42">
        <v>32.299999999999997</v>
      </c>
    </row>
    <row r="17" spans="2:5" s="24" customFormat="1" ht="18" customHeight="1">
      <c r="B17" s="76"/>
      <c r="C17" s="11" t="s">
        <v>9</v>
      </c>
      <c r="D17" s="10">
        <v>55.2</v>
      </c>
      <c r="E17" s="42">
        <v>30.1</v>
      </c>
    </row>
    <row r="18" spans="2:5" s="24" customFormat="1" ht="18" customHeight="1">
      <c r="B18" s="89" t="s">
        <v>66</v>
      </c>
      <c r="C18" s="67" t="s">
        <v>6</v>
      </c>
      <c r="D18" s="10">
        <v>43.3</v>
      </c>
      <c r="E18" s="42">
        <v>32.799999999999997</v>
      </c>
    </row>
    <row r="19" spans="2:5" s="24" customFormat="1" ht="18" customHeight="1">
      <c r="B19" s="84"/>
      <c r="C19" s="11" t="s">
        <v>7</v>
      </c>
      <c r="D19" s="10">
        <v>42.4</v>
      </c>
      <c r="E19" s="74">
        <v>34.299999999999997</v>
      </c>
    </row>
    <row r="20" spans="2:5" s="24" customFormat="1" ht="18" customHeight="1">
      <c r="B20" s="84"/>
      <c r="C20" s="11" t="s">
        <v>276</v>
      </c>
      <c r="D20" s="10">
        <v>43.6</v>
      </c>
      <c r="E20" s="42">
        <v>34.4</v>
      </c>
    </row>
    <row r="21" spans="2:5" s="24" customFormat="1" ht="18" customHeight="1">
      <c r="B21" s="84"/>
      <c r="C21" s="11" t="s">
        <v>8</v>
      </c>
      <c r="D21" s="10">
        <v>43.7</v>
      </c>
      <c r="E21" s="42">
        <v>36.9</v>
      </c>
    </row>
    <row r="22" spans="2:5" s="24" customFormat="1" ht="18" customHeight="1" thickBot="1">
      <c r="B22" s="85"/>
      <c r="C22" s="43" t="s">
        <v>9</v>
      </c>
      <c r="D22" s="44">
        <v>41.9</v>
      </c>
      <c r="E22" s="45">
        <v>36.700000000000003</v>
      </c>
    </row>
    <row r="23" spans="2:5" s="24" customFormat="1" ht="18" customHeight="1">
      <c r="E23" s="4"/>
    </row>
    <row r="24" spans="2:5" s="24" customFormat="1" ht="18" customHeight="1"/>
    <row r="25" spans="2:5" s="24" customFormat="1" ht="18" customHeight="1"/>
    <row r="26" spans="2:5" s="24" customFormat="1" ht="18" customHeight="1"/>
    <row r="27" spans="2:5" s="24" customFormat="1" ht="18" customHeight="1"/>
    <row r="28" spans="2:5" s="24" customFormat="1" ht="18" customHeight="1"/>
    <row r="29" spans="2:5" s="24" customFormat="1" ht="18" customHeight="1"/>
    <row r="30" spans="2:5" s="24" customFormat="1" ht="18" customHeight="1"/>
    <row r="31" spans="2:5" s="24" customFormat="1" ht="18" customHeight="1"/>
    <row r="32" spans="2:5" s="24" customFormat="1" ht="18" customHeight="1"/>
    <row r="33" s="24" customFormat="1" ht="18" customHeight="1"/>
    <row r="34" s="24" customFormat="1" ht="18" customHeight="1"/>
    <row r="35" s="24" customFormat="1" ht="18" customHeight="1"/>
    <row r="36" s="24" customFormat="1" ht="18" customHeight="1"/>
    <row r="37" s="24" customFormat="1" ht="18" customHeight="1"/>
    <row r="38" s="24" customFormat="1" ht="18" customHeight="1"/>
    <row r="39" s="24" customFormat="1" ht="18" customHeight="1"/>
    <row r="40" s="24" customFormat="1" ht="18" customHeight="1"/>
    <row r="41" s="24" customFormat="1" ht="18" customHeight="1"/>
    <row r="42" s="24" customFormat="1" ht="18" customHeight="1"/>
    <row r="43" s="24" customFormat="1" ht="18" customHeight="1"/>
    <row r="44" s="24" customFormat="1" ht="18" customHeight="1"/>
    <row r="45" s="24" customFormat="1" ht="18" customHeight="1"/>
    <row r="46" s="24" customFormat="1" ht="18" customHeight="1"/>
    <row r="47" s="24" customFormat="1" ht="18" customHeight="1"/>
    <row r="48" s="24" customFormat="1" ht="18" customHeight="1"/>
  </sheetData>
  <mergeCells count="6">
    <mergeCell ref="B18:B22"/>
    <mergeCell ref="B6:B7"/>
    <mergeCell ref="C6:C7"/>
    <mergeCell ref="D6:E6"/>
    <mergeCell ref="B8:B12"/>
    <mergeCell ref="B13:B1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/ 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48"/>
  <sheetViews>
    <sheetView zoomScaleNormal="100" workbookViewId="0">
      <selection activeCell="I1" sqref="I1"/>
    </sheetView>
  </sheetViews>
  <sheetFormatPr defaultColWidth="9" defaultRowHeight="12"/>
  <cols>
    <col min="1" max="1" width="2.625" style="14" customWidth="1"/>
    <col min="2" max="3" width="8.5" style="14" customWidth="1"/>
    <col min="4" max="4" width="9.875" style="14" customWidth="1"/>
    <col min="5" max="6" width="10.25" style="14" customWidth="1"/>
    <col min="7" max="7" width="7.625" style="16" customWidth="1"/>
    <col min="8" max="8" width="10.25" style="14" customWidth="1"/>
    <col min="9" max="9" width="7.625" style="16" customWidth="1"/>
    <col min="10" max="10" width="12" style="14" customWidth="1"/>
    <col min="11" max="11" width="10.25" style="14" customWidth="1"/>
    <col min="12" max="12" width="7.625" style="16" customWidth="1"/>
    <col min="13" max="16384" width="9" style="14"/>
  </cols>
  <sheetData>
    <row r="1" spans="1:12" s="62" customFormat="1" ht="17.25">
      <c r="A1" s="62" t="s">
        <v>257</v>
      </c>
    </row>
    <row r="2" spans="1:12" s="20" customFormat="1" ht="17.25">
      <c r="B2" s="1" t="s">
        <v>274</v>
      </c>
      <c r="C2" s="1"/>
      <c r="D2" s="19"/>
      <c r="E2" s="19"/>
      <c r="F2" s="19"/>
      <c r="G2" s="19"/>
      <c r="H2" s="21"/>
      <c r="I2" s="19"/>
      <c r="L2" s="22"/>
    </row>
    <row r="3" spans="1:12">
      <c r="B3" s="2" t="s">
        <v>64</v>
      </c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 ht="12.75" thickBot="1">
      <c r="B4" s="3"/>
      <c r="C4" s="3"/>
      <c r="D4" s="3"/>
      <c r="E4" s="3"/>
      <c r="F4" s="3"/>
      <c r="G4" s="3"/>
      <c r="H4" s="6"/>
      <c r="I4" s="3"/>
    </row>
    <row r="5" spans="1:12" s="24" customFormat="1" ht="18" customHeight="1">
      <c r="B5" s="86" t="s">
        <v>63</v>
      </c>
      <c r="C5" s="79"/>
      <c r="D5" s="92" t="s">
        <v>62</v>
      </c>
      <c r="E5" s="92" t="s">
        <v>78</v>
      </c>
      <c r="F5" s="92" t="s">
        <v>79</v>
      </c>
      <c r="G5" s="92"/>
      <c r="H5" s="92" t="s">
        <v>80</v>
      </c>
      <c r="I5" s="92"/>
      <c r="J5" s="32" t="s">
        <v>81</v>
      </c>
      <c r="K5" s="79" t="s">
        <v>82</v>
      </c>
      <c r="L5" s="82"/>
    </row>
    <row r="6" spans="1:12" s="24" customFormat="1" ht="18" customHeight="1">
      <c r="B6" s="87"/>
      <c r="C6" s="88"/>
      <c r="D6" s="94"/>
      <c r="E6" s="94"/>
      <c r="F6" s="5" t="s">
        <v>61</v>
      </c>
      <c r="G6" s="8" t="s">
        <v>60</v>
      </c>
      <c r="H6" s="5" t="s">
        <v>61</v>
      </c>
      <c r="I6" s="8" t="s">
        <v>60</v>
      </c>
      <c r="J6" s="7" t="s">
        <v>83</v>
      </c>
      <c r="K6" s="7" t="s">
        <v>61</v>
      </c>
      <c r="L6" s="36" t="s">
        <v>60</v>
      </c>
    </row>
    <row r="7" spans="1:12" s="24" customFormat="1" ht="18" customHeight="1">
      <c r="B7" s="89" t="s">
        <v>67</v>
      </c>
      <c r="C7" s="88" t="s">
        <v>57</v>
      </c>
      <c r="D7" s="5" t="s">
        <v>84</v>
      </c>
      <c r="E7" s="7" t="s">
        <v>85</v>
      </c>
      <c r="F7" s="7" t="s">
        <v>86</v>
      </c>
      <c r="G7" s="25">
        <v>10</v>
      </c>
      <c r="H7" s="26" t="s">
        <v>87</v>
      </c>
      <c r="I7" s="25">
        <v>0.6</v>
      </c>
      <c r="J7" s="27" t="s">
        <v>88</v>
      </c>
      <c r="K7" s="27" t="s">
        <v>89</v>
      </c>
      <c r="L7" s="46">
        <v>2</v>
      </c>
    </row>
    <row r="8" spans="1:12" s="24" customFormat="1" ht="18" customHeight="1">
      <c r="B8" s="84"/>
      <c r="C8" s="88"/>
      <c r="D8" s="5" t="s">
        <v>90</v>
      </c>
      <c r="E8" s="7" t="s">
        <v>91</v>
      </c>
      <c r="F8" s="7" t="s">
        <v>92</v>
      </c>
      <c r="G8" s="25">
        <v>10</v>
      </c>
      <c r="H8" s="26" t="s">
        <v>93</v>
      </c>
      <c r="I8" s="25">
        <v>0.6</v>
      </c>
      <c r="J8" s="27" t="s">
        <v>94</v>
      </c>
      <c r="K8" s="27" t="s">
        <v>89</v>
      </c>
      <c r="L8" s="46">
        <v>2</v>
      </c>
    </row>
    <row r="9" spans="1:12" s="24" customFormat="1" ht="18" customHeight="1">
      <c r="B9" s="84"/>
      <c r="C9" s="88"/>
      <c r="D9" s="5" t="s">
        <v>7</v>
      </c>
      <c r="E9" s="7" t="s">
        <v>95</v>
      </c>
      <c r="F9" s="7" t="s">
        <v>96</v>
      </c>
      <c r="G9" s="25">
        <v>9.5</v>
      </c>
      <c r="H9" s="26" t="s">
        <v>97</v>
      </c>
      <c r="I9" s="25">
        <v>0.7</v>
      </c>
      <c r="J9" s="27" t="s">
        <v>98</v>
      </c>
      <c r="K9" s="27" t="s">
        <v>99</v>
      </c>
      <c r="L9" s="46">
        <v>3</v>
      </c>
    </row>
    <row r="10" spans="1:12" s="24" customFormat="1" ht="18" customHeight="1">
      <c r="B10" s="84"/>
      <c r="C10" s="88"/>
      <c r="D10" s="5" t="s">
        <v>277</v>
      </c>
      <c r="E10" s="7" t="s">
        <v>100</v>
      </c>
      <c r="F10" s="7" t="s">
        <v>101</v>
      </c>
      <c r="G10" s="25">
        <v>9.5</v>
      </c>
      <c r="H10" s="26" t="s">
        <v>102</v>
      </c>
      <c r="I10" s="25">
        <v>0.8</v>
      </c>
      <c r="J10" s="27" t="s">
        <v>103</v>
      </c>
      <c r="K10" s="27" t="s">
        <v>104</v>
      </c>
      <c r="L10" s="46">
        <v>2</v>
      </c>
    </row>
    <row r="11" spans="1:12" s="24" customFormat="1" ht="18" customHeight="1">
      <c r="B11" s="84"/>
      <c r="C11" s="88"/>
      <c r="D11" s="5" t="s">
        <v>8</v>
      </c>
      <c r="E11" s="7" t="s">
        <v>105</v>
      </c>
      <c r="F11" s="7" t="s">
        <v>106</v>
      </c>
      <c r="G11" s="25">
        <v>10</v>
      </c>
      <c r="H11" s="26" t="s">
        <v>107</v>
      </c>
      <c r="I11" s="25">
        <v>0.9</v>
      </c>
      <c r="J11" s="27" t="s">
        <v>108</v>
      </c>
      <c r="K11" s="27" t="s">
        <v>109</v>
      </c>
      <c r="L11" s="46">
        <v>3</v>
      </c>
    </row>
    <row r="12" spans="1:12" s="24" customFormat="1" ht="18" customHeight="1">
      <c r="B12" s="84"/>
      <c r="C12" s="88" t="s">
        <v>110</v>
      </c>
      <c r="D12" s="5" t="s">
        <v>84</v>
      </c>
      <c r="E12" s="7" t="s">
        <v>111</v>
      </c>
      <c r="F12" s="7" t="s">
        <v>112</v>
      </c>
      <c r="G12" s="25">
        <v>10</v>
      </c>
      <c r="H12" s="26" t="s">
        <v>113</v>
      </c>
      <c r="I12" s="25">
        <v>0.5</v>
      </c>
      <c r="J12" s="27" t="s">
        <v>114</v>
      </c>
      <c r="K12" s="27" t="s">
        <v>115</v>
      </c>
      <c r="L12" s="46">
        <v>4</v>
      </c>
    </row>
    <row r="13" spans="1:12" s="24" customFormat="1" ht="18" customHeight="1">
      <c r="B13" s="84"/>
      <c r="C13" s="88"/>
      <c r="D13" s="5" t="s">
        <v>90</v>
      </c>
      <c r="E13" s="7" t="s">
        <v>116</v>
      </c>
      <c r="F13" s="7" t="s">
        <v>117</v>
      </c>
      <c r="G13" s="25">
        <v>10</v>
      </c>
      <c r="H13" s="26" t="s">
        <v>118</v>
      </c>
      <c r="I13" s="25">
        <v>0.5</v>
      </c>
      <c r="J13" s="27" t="s">
        <v>119</v>
      </c>
      <c r="K13" s="27" t="s">
        <v>120</v>
      </c>
      <c r="L13" s="46">
        <v>4</v>
      </c>
    </row>
    <row r="14" spans="1:12" s="24" customFormat="1" ht="18" customHeight="1">
      <c r="B14" s="84"/>
      <c r="C14" s="88"/>
      <c r="D14" s="5" t="s">
        <v>7</v>
      </c>
      <c r="E14" s="7" t="s">
        <v>121</v>
      </c>
      <c r="F14" s="7" t="s">
        <v>122</v>
      </c>
      <c r="G14" s="25">
        <v>10</v>
      </c>
      <c r="H14" s="26" t="s">
        <v>123</v>
      </c>
      <c r="I14" s="25">
        <v>0.6</v>
      </c>
      <c r="J14" s="27" t="s">
        <v>114</v>
      </c>
      <c r="K14" s="27" t="s">
        <v>124</v>
      </c>
      <c r="L14" s="46">
        <v>3</v>
      </c>
    </row>
    <row r="15" spans="1:12" s="24" customFormat="1" ht="18" customHeight="1">
      <c r="B15" s="84"/>
      <c r="C15" s="88"/>
      <c r="D15" s="5" t="s">
        <v>276</v>
      </c>
      <c r="E15" s="7" t="s">
        <v>125</v>
      </c>
      <c r="F15" s="7" t="s">
        <v>126</v>
      </c>
      <c r="G15" s="25">
        <v>10</v>
      </c>
      <c r="H15" s="26" t="s">
        <v>127</v>
      </c>
      <c r="I15" s="25">
        <v>0.9</v>
      </c>
      <c r="J15" s="27" t="s">
        <v>128</v>
      </c>
      <c r="K15" s="27" t="s">
        <v>129</v>
      </c>
      <c r="L15" s="46">
        <v>4</v>
      </c>
    </row>
    <row r="16" spans="1:12" s="24" customFormat="1" ht="18" customHeight="1">
      <c r="B16" s="84"/>
      <c r="C16" s="88"/>
      <c r="D16" s="5" t="s">
        <v>8</v>
      </c>
      <c r="E16" s="7" t="s">
        <v>130</v>
      </c>
      <c r="F16" s="7" t="s">
        <v>131</v>
      </c>
      <c r="G16" s="25">
        <v>10</v>
      </c>
      <c r="H16" s="26" t="s">
        <v>132</v>
      </c>
      <c r="I16" s="25">
        <v>0.8</v>
      </c>
      <c r="J16" s="27" t="s">
        <v>128</v>
      </c>
      <c r="K16" s="27" t="s">
        <v>133</v>
      </c>
      <c r="L16" s="46">
        <v>3</v>
      </c>
    </row>
    <row r="17" spans="2:12" s="24" customFormat="1" ht="18" customHeight="1">
      <c r="B17" s="84"/>
      <c r="C17" s="88" t="s">
        <v>58</v>
      </c>
      <c r="D17" s="5" t="s">
        <v>84</v>
      </c>
      <c r="E17" s="7" t="s">
        <v>134</v>
      </c>
      <c r="F17" s="7" t="s">
        <v>135</v>
      </c>
      <c r="G17" s="25">
        <v>10</v>
      </c>
      <c r="H17" s="26" t="s">
        <v>136</v>
      </c>
      <c r="I17" s="25">
        <v>0.6</v>
      </c>
      <c r="J17" s="27" t="s">
        <v>137</v>
      </c>
      <c r="K17" s="27" t="s">
        <v>138</v>
      </c>
      <c r="L17" s="46">
        <v>8</v>
      </c>
    </row>
    <row r="18" spans="2:12" s="24" customFormat="1" ht="18" customHeight="1">
      <c r="B18" s="84"/>
      <c r="C18" s="88"/>
      <c r="D18" s="5" t="s">
        <v>90</v>
      </c>
      <c r="E18" s="7" t="s">
        <v>139</v>
      </c>
      <c r="F18" s="7" t="s">
        <v>140</v>
      </c>
      <c r="G18" s="25">
        <v>10</v>
      </c>
      <c r="H18" s="26" t="s">
        <v>141</v>
      </c>
      <c r="I18" s="25">
        <v>0.6</v>
      </c>
      <c r="J18" s="27" t="s">
        <v>142</v>
      </c>
      <c r="K18" s="27" t="s">
        <v>129</v>
      </c>
      <c r="L18" s="46">
        <v>4</v>
      </c>
    </row>
    <row r="19" spans="2:12" s="24" customFormat="1" ht="18" customHeight="1">
      <c r="B19" s="84"/>
      <c r="C19" s="88"/>
      <c r="D19" s="5" t="s">
        <v>7</v>
      </c>
      <c r="E19" s="7" t="s">
        <v>143</v>
      </c>
      <c r="F19" s="7" t="s">
        <v>135</v>
      </c>
      <c r="G19" s="25">
        <v>10</v>
      </c>
      <c r="H19" s="26" t="s">
        <v>144</v>
      </c>
      <c r="I19" s="25">
        <v>0.6</v>
      </c>
      <c r="J19" s="27" t="s">
        <v>145</v>
      </c>
      <c r="K19" s="27" t="s">
        <v>146</v>
      </c>
      <c r="L19" s="46">
        <v>3</v>
      </c>
    </row>
    <row r="20" spans="2:12" s="24" customFormat="1" ht="18" customHeight="1">
      <c r="B20" s="84"/>
      <c r="C20" s="88"/>
      <c r="D20" s="5" t="s">
        <v>276</v>
      </c>
      <c r="E20" s="7" t="s">
        <v>147</v>
      </c>
      <c r="F20" s="7" t="s">
        <v>148</v>
      </c>
      <c r="G20" s="25">
        <v>10</v>
      </c>
      <c r="H20" s="26" t="s">
        <v>136</v>
      </c>
      <c r="I20" s="25">
        <v>0.7</v>
      </c>
      <c r="J20" s="27" t="s">
        <v>149</v>
      </c>
      <c r="K20" s="27" t="s">
        <v>150</v>
      </c>
      <c r="L20" s="46">
        <v>4</v>
      </c>
    </row>
    <row r="21" spans="2:12" s="24" customFormat="1" ht="18" customHeight="1">
      <c r="B21" s="84"/>
      <c r="C21" s="88"/>
      <c r="D21" s="5" t="s">
        <v>8</v>
      </c>
      <c r="E21" s="7" t="s">
        <v>151</v>
      </c>
      <c r="F21" s="7" t="s">
        <v>152</v>
      </c>
      <c r="G21" s="25">
        <v>10</v>
      </c>
      <c r="H21" s="26" t="s">
        <v>153</v>
      </c>
      <c r="I21" s="25">
        <v>0.8</v>
      </c>
      <c r="J21" s="27" t="s">
        <v>154</v>
      </c>
      <c r="K21" s="27" t="s">
        <v>155</v>
      </c>
      <c r="L21" s="46">
        <v>3</v>
      </c>
    </row>
    <row r="22" spans="2:12" s="24" customFormat="1" ht="18" customHeight="1">
      <c r="B22" s="84"/>
      <c r="C22" s="88" t="s">
        <v>59</v>
      </c>
      <c r="D22" s="5" t="s">
        <v>84</v>
      </c>
      <c r="E22" s="7" t="s">
        <v>156</v>
      </c>
      <c r="F22" s="7" t="s">
        <v>157</v>
      </c>
      <c r="G22" s="25">
        <v>10</v>
      </c>
      <c r="H22" s="26" t="s">
        <v>123</v>
      </c>
      <c r="I22" s="25">
        <v>0.6</v>
      </c>
      <c r="J22" s="27" t="s">
        <v>158</v>
      </c>
      <c r="K22" s="27" t="s">
        <v>159</v>
      </c>
      <c r="L22" s="46">
        <v>5</v>
      </c>
    </row>
    <row r="23" spans="2:12" s="24" customFormat="1" ht="18" customHeight="1">
      <c r="B23" s="84"/>
      <c r="C23" s="88"/>
      <c r="D23" s="5" t="s">
        <v>90</v>
      </c>
      <c r="E23" s="7" t="s">
        <v>160</v>
      </c>
      <c r="F23" s="7" t="s">
        <v>161</v>
      </c>
      <c r="G23" s="25">
        <v>10</v>
      </c>
      <c r="H23" s="26" t="s">
        <v>162</v>
      </c>
      <c r="I23" s="25">
        <v>0.7</v>
      </c>
      <c r="J23" s="27" t="s">
        <v>163</v>
      </c>
      <c r="K23" s="27" t="s">
        <v>164</v>
      </c>
      <c r="L23" s="46">
        <v>6</v>
      </c>
    </row>
    <row r="24" spans="2:12" s="24" customFormat="1" ht="18" customHeight="1">
      <c r="B24" s="84"/>
      <c r="C24" s="88"/>
      <c r="D24" s="5" t="s">
        <v>7</v>
      </c>
      <c r="E24" s="7" t="s">
        <v>160</v>
      </c>
      <c r="F24" s="7" t="s">
        <v>165</v>
      </c>
      <c r="G24" s="25">
        <v>9.8000000000000007</v>
      </c>
      <c r="H24" s="26" t="s">
        <v>166</v>
      </c>
      <c r="I24" s="25">
        <v>0.7</v>
      </c>
      <c r="J24" s="27" t="s">
        <v>167</v>
      </c>
      <c r="K24" s="27" t="s">
        <v>168</v>
      </c>
      <c r="L24" s="46">
        <v>7</v>
      </c>
    </row>
    <row r="25" spans="2:12" s="24" customFormat="1" ht="18" customHeight="1">
      <c r="B25" s="84"/>
      <c r="C25" s="88"/>
      <c r="D25" s="5" t="s">
        <v>276</v>
      </c>
      <c r="E25" s="7" t="s">
        <v>169</v>
      </c>
      <c r="F25" s="7" t="s">
        <v>170</v>
      </c>
      <c r="G25" s="25">
        <v>10</v>
      </c>
      <c r="H25" s="26" t="s">
        <v>171</v>
      </c>
      <c r="I25" s="25">
        <v>0.9</v>
      </c>
      <c r="J25" s="27" t="s">
        <v>172</v>
      </c>
      <c r="K25" s="27" t="s">
        <v>173</v>
      </c>
      <c r="L25" s="46">
        <v>7</v>
      </c>
    </row>
    <row r="26" spans="2:12" s="24" customFormat="1" ht="18" customHeight="1">
      <c r="B26" s="76"/>
      <c r="C26" s="88"/>
      <c r="D26" s="5" t="s">
        <v>8</v>
      </c>
      <c r="E26" s="7" t="s">
        <v>174</v>
      </c>
      <c r="F26" s="7" t="s">
        <v>175</v>
      </c>
      <c r="G26" s="25">
        <v>9.9</v>
      </c>
      <c r="H26" s="26" t="s">
        <v>132</v>
      </c>
      <c r="I26" s="25">
        <v>0.8</v>
      </c>
      <c r="J26" s="27" t="s">
        <v>176</v>
      </c>
      <c r="K26" s="27" t="s">
        <v>177</v>
      </c>
      <c r="L26" s="46">
        <v>8</v>
      </c>
    </row>
    <row r="27" spans="2:12" s="24" customFormat="1" ht="18" customHeight="1">
      <c r="B27" s="87" t="s">
        <v>56</v>
      </c>
      <c r="C27" s="88" t="s">
        <v>55</v>
      </c>
      <c r="D27" s="5" t="s">
        <v>84</v>
      </c>
      <c r="E27" s="7" t="s">
        <v>178</v>
      </c>
      <c r="F27" s="7" t="s">
        <v>179</v>
      </c>
      <c r="G27" s="25">
        <v>9.8000000000000007</v>
      </c>
      <c r="H27" s="26" t="s">
        <v>180</v>
      </c>
      <c r="I27" s="25">
        <v>1.2</v>
      </c>
      <c r="J27" s="27" t="s">
        <v>181</v>
      </c>
      <c r="K27" s="27" t="s">
        <v>182</v>
      </c>
      <c r="L27" s="46">
        <v>2</v>
      </c>
    </row>
    <row r="28" spans="2:12" s="24" customFormat="1" ht="18" customHeight="1">
      <c r="B28" s="87"/>
      <c r="C28" s="88"/>
      <c r="D28" s="5" t="s">
        <v>90</v>
      </c>
      <c r="E28" s="7" t="s">
        <v>183</v>
      </c>
      <c r="F28" s="7" t="s">
        <v>184</v>
      </c>
      <c r="G28" s="25">
        <v>10</v>
      </c>
      <c r="H28" s="26" t="s">
        <v>185</v>
      </c>
      <c r="I28" s="25">
        <v>1.3</v>
      </c>
      <c r="J28" s="27" t="s">
        <v>186</v>
      </c>
      <c r="K28" s="27" t="s">
        <v>187</v>
      </c>
      <c r="L28" s="46">
        <v>13</v>
      </c>
    </row>
    <row r="29" spans="2:12" s="24" customFormat="1" ht="18" customHeight="1">
      <c r="B29" s="87"/>
      <c r="C29" s="88"/>
      <c r="D29" s="5" t="s">
        <v>7</v>
      </c>
      <c r="E29" s="27" t="s">
        <v>128</v>
      </c>
      <c r="F29" s="27" t="s">
        <v>114</v>
      </c>
      <c r="G29" s="25" t="s">
        <v>128</v>
      </c>
      <c r="H29" s="27" t="s">
        <v>119</v>
      </c>
      <c r="I29" s="25" t="s">
        <v>119</v>
      </c>
      <c r="J29" s="27" t="s">
        <v>114</v>
      </c>
      <c r="K29" s="27" t="s">
        <v>114</v>
      </c>
      <c r="L29" s="46" t="s">
        <v>114</v>
      </c>
    </row>
    <row r="30" spans="2:12" s="24" customFormat="1" ht="18" customHeight="1">
      <c r="B30" s="87"/>
      <c r="C30" s="88"/>
      <c r="D30" s="5" t="s">
        <v>276</v>
      </c>
      <c r="E30" s="7" t="s">
        <v>188</v>
      </c>
      <c r="F30" s="7" t="s">
        <v>189</v>
      </c>
      <c r="G30" s="25">
        <v>10</v>
      </c>
      <c r="H30" s="26" t="s">
        <v>190</v>
      </c>
      <c r="I30" s="25">
        <v>1.4</v>
      </c>
      <c r="J30" s="27" t="s">
        <v>191</v>
      </c>
      <c r="K30" s="27" t="s">
        <v>192</v>
      </c>
      <c r="L30" s="46">
        <v>15</v>
      </c>
    </row>
    <row r="31" spans="2:12" s="24" customFormat="1" ht="18" customHeight="1">
      <c r="B31" s="87"/>
      <c r="C31" s="88"/>
      <c r="D31" s="5" t="s">
        <v>8</v>
      </c>
      <c r="E31" s="7" t="s">
        <v>193</v>
      </c>
      <c r="F31" s="7" t="s">
        <v>256</v>
      </c>
      <c r="G31" s="25">
        <v>10</v>
      </c>
      <c r="H31" s="26" t="s">
        <v>194</v>
      </c>
      <c r="I31" s="25">
        <v>0.9</v>
      </c>
      <c r="J31" s="27" t="s">
        <v>195</v>
      </c>
      <c r="K31" s="27" t="s">
        <v>196</v>
      </c>
      <c r="L31" s="46">
        <v>10</v>
      </c>
    </row>
    <row r="32" spans="2:12" s="24" customFormat="1" ht="18" customHeight="1">
      <c r="B32" s="87" t="s">
        <v>54</v>
      </c>
      <c r="C32" s="88" t="s">
        <v>53</v>
      </c>
      <c r="D32" s="5" t="s">
        <v>84</v>
      </c>
      <c r="E32" s="7" t="s">
        <v>197</v>
      </c>
      <c r="F32" s="7" t="s">
        <v>135</v>
      </c>
      <c r="G32" s="25">
        <v>10</v>
      </c>
      <c r="H32" s="26" t="s">
        <v>198</v>
      </c>
      <c r="I32" s="25">
        <v>1</v>
      </c>
      <c r="J32" s="27" t="s">
        <v>199</v>
      </c>
      <c r="K32" s="27" t="s">
        <v>200</v>
      </c>
      <c r="L32" s="46">
        <v>6</v>
      </c>
    </row>
    <row r="33" spans="2:12" s="24" customFormat="1" ht="18" customHeight="1">
      <c r="B33" s="87"/>
      <c r="C33" s="88"/>
      <c r="D33" s="5" t="s">
        <v>90</v>
      </c>
      <c r="E33" s="7" t="s">
        <v>193</v>
      </c>
      <c r="F33" s="7" t="s">
        <v>201</v>
      </c>
      <c r="G33" s="25">
        <v>10</v>
      </c>
      <c r="H33" s="26" t="s">
        <v>202</v>
      </c>
      <c r="I33" s="25">
        <v>1</v>
      </c>
      <c r="J33" s="27" t="s">
        <v>203</v>
      </c>
      <c r="K33" s="27" t="s">
        <v>204</v>
      </c>
      <c r="L33" s="46">
        <v>8</v>
      </c>
    </row>
    <row r="34" spans="2:12" s="24" customFormat="1" ht="18" customHeight="1">
      <c r="B34" s="87"/>
      <c r="C34" s="88"/>
      <c r="D34" s="5" t="s">
        <v>7</v>
      </c>
      <c r="E34" s="7" t="s">
        <v>205</v>
      </c>
      <c r="F34" s="7" t="s">
        <v>206</v>
      </c>
      <c r="G34" s="25">
        <v>10</v>
      </c>
      <c r="H34" s="26" t="s">
        <v>97</v>
      </c>
      <c r="I34" s="25">
        <v>0.7</v>
      </c>
      <c r="J34" s="27" t="s">
        <v>207</v>
      </c>
      <c r="K34" s="27" t="s">
        <v>208</v>
      </c>
      <c r="L34" s="46">
        <v>18</v>
      </c>
    </row>
    <row r="35" spans="2:12" s="24" customFormat="1" ht="18" customHeight="1">
      <c r="B35" s="87"/>
      <c r="C35" s="88"/>
      <c r="D35" s="5" t="s">
        <v>277</v>
      </c>
      <c r="E35" s="7" t="s">
        <v>209</v>
      </c>
      <c r="F35" s="7" t="s">
        <v>210</v>
      </c>
      <c r="G35" s="25">
        <v>10</v>
      </c>
      <c r="H35" s="26" t="s">
        <v>211</v>
      </c>
      <c r="I35" s="25">
        <v>1.2</v>
      </c>
      <c r="J35" s="27" t="s">
        <v>212</v>
      </c>
      <c r="K35" s="27" t="s">
        <v>213</v>
      </c>
      <c r="L35" s="46">
        <v>9</v>
      </c>
    </row>
    <row r="36" spans="2:12" s="24" customFormat="1" ht="18" customHeight="1">
      <c r="B36" s="87"/>
      <c r="C36" s="88"/>
      <c r="D36" s="5" t="s">
        <v>8</v>
      </c>
      <c r="E36" s="7" t="s">
        <v>214</v>
      </c>
      <c r="F36" s="7" t="s">
        <v>117</v>
      </c>
      <c r="G36" s="25">
        <v>10</v>
      </c>
      <c r="H36" s="26" t="s">
        <v>215</v>
      </c>
      <c r="I36" s="25">
        <v>1.2</v>
      </c>
      <c r="J36" s="27" t="s">
        <v>216</v>
      </c>
      <c r="K36" s="27" t="s">
        <v>217</v>
      </c>
      <c r="L36" s="46">
        <v>5</v>
      </c>
    </row>
    <row r="37" spans="2:12" s="24" customFormat="1" ht="18" customHeight="1">
      <c r="B37" s="87" t="s">
        <v>52</v>
      </c>
      <c r="C37" s="88" t="s">
        <v>51</v>
      </c>
      <c r="D37" s="5" t="s">
        <v>84</v>
      </c>
      <c r="E37" s="7" t="s">
        <v>183</v>
      </c>
      <c r="F37" s="7" t="s">
        <v>218</v>
      </c>
      <c r="G37" s="25">
        <v>9.8000000000000007</v>
      </c>
      <c r="H37" s="26" t="s">
        <v>219</v>
      </c>
      <c r="I37" s="25">
        <v>1.1000000000000001</v>
      </c>
      <c r="J37" s="27" t="s">
        <v>220</v>
      </c>
      <c r="K37" s="27" t="s">
        <v>221</v>
      </c>
      <c r="L37" s="46">
        <v>4</v>
      </c>
    </row>
    <row r="38" spans="2:12" s="24" customFormat="1" ht="18" customHeight="1">
      <c r="B38" s="87"/>
      <c r="C38" s="88"/>
      <c r="D38" s="5" t="s">
        <v>90</v>
      </c>
      <c r="E38" s="7" t="s">
        <v>222</v>
      </c>
      <c r="F38" s="7" t="s">
        <v>223</v>
      </c>
      <c r="G38" s="25">
        <v>10</v>
      </c>
      <c r="H38" s="26" t="s">
        <v>224</v>
      </c>
      <c r="I38" s="25">
        <v>0.7</v>
      </c>
      <c r="J38" s="27" t="s">
        <v>225</v>
      </c>
      <c r="K38" s="27" t="s">
        <v>226</v>
      </c>
      <c r="L38" s="46">
        <v>6</v>
      </c>
    </row>
    <row r="39" spans="2:12" s="24" customFormat="1" ht="18" customHeight="1">
      <c r="B39" s="87"/>
      <c r="C39" s="88"/>
      <c r="D39" s="5" t="s">
        <v>7</v>
      </c>
      <c r="E39" s="7" t="s">
        <v>227</v>
      </c>
      <c r="F39" s="7" t="s">
        <v>228</v>
      </c>
      <c r="G39" s="25">
        <v>10</v>
      </c>
      <c r="H39" s="26" t="s">
        <v>136</v>
      </c>
      <c r="I39" s="25">
        <v>0.8</v>
      </c>
      <c r="J39" s="27" t="s">
        <v>229</v>
      </c>
      <c r="K39" s="27" t="s">
        <v>230</v>
      </c>
      <c r="L39" s="46">
        <v>4</v>
      </c>
    </row>
    <row r="40" spans="2:12" s="24" customFormat="1" ht="18" customHeight="1">
      <c r="B40" s="87"/>
      <c r="C40" s="88"/>
      <c r="D40" s="5" t="s">
        <v>276</v>
      </c>
      <c r="E40" s="7" t="s">
        <v>231</v>
      </c>
      <c r="F40" s="7" t="s">
        <v>232</v>
      </c>
      <c r="G40" s="25">
        <v>9.8000000000000007</v>
      </c>
      <c r="H40" s="26" t="s">
        <v>233</v>
      </c>
      <c r="I40" s="25">
        <v>0.9</v>
      </c>
      <c r="J40" s="27" t="s">
        <v>234</v>
      </c>
      <c r="K40" s="27" t="s">
        <v>159</v>
      </c>
      <c r="L40" s="46">
        <v>4</v>
      </c>
    </row>
    <row r="41" spans="2:12" s="24" customFormat="1" ht="18" customHeight="1">
      <c r="B41" s="87"/>
      <c r="C41" s="88"/>
      <c r="D41" s="5" t="s">
        <v>8</v>
      </c>
      <c r="E41" s="7" t="s">
        <v>235</v>
      </c>
      <c r="F41" s="7" t="s">
        <v>236</v>
      </c>
      <c r="G41" s="25">
        <v>9.9</v>
      </c>
      <c r="H41" s="26" t="s">
        <v>237</v>
      </c>
      <c r="I41" s="25">
        <v>1</v>
      </c>
      <c r="J41" s="27" t="s">
        <v>238</v>
      </c>
      <c r="K41" s="27" t="s">
        <v>239</v>
      </c>
      <c r="L41" s="46">
        <v>4</v>
      </c>
    </row>
    <row r="42" spans="2:12" s="24" customFormat="1" ht="18" customHeight="1">
      <c r="B42" s="87" t="s">
        <v>50</v>
      </c>
      <c r="C42" s="88" t="s">
        <v>49</v>
      </c>
      <c r="D42" s="5" t="s">
        <v>84</v>
      </c>
      <c r="E42" s="7" t="s">
        <v>240</v>
      </c>
      <c r="F42" s="7" t="s">
        <v>241</v>
      </c>
      <c r="G42" s="25">
        <v>10</v>
      </c>
      <c r="H42" s="26" t="s">
        <v>242</v>
      </c>
      <c r="I42" s="25">
        <v>0.6</v>
      </c>
      <c r="J42" s="27" t="s">
        <v>119</v>
      </c>
      <c r="K42" s="27" t="s">
        <v>243</v>
      </c>
      <c r="L42" s="46">
        <v>4</v>
      </c>
    </row>
    <row r="43" spans="2:12" s="24" customFormat="1" ht="18" customHeight="1">
      <c r="B43" s="87"/>
      <c r="C43" s="88"/>
      <c r="D43" s="5" t="s">
        <v>90</v>
      </c>
      <c r="E43" s="7" t="s">
        <v>244</v>
      </c>
      <c r="F43" s="7" t="s">
        <v>245</v>
      </c>
      <c r="G43" s="25">
        <v>10</v>
      </c>
      <c r="H43" s="26" t="s">
        <v>118</v>
      </c>
      <c r="I43" s="25">
        <v>0.5</v>
      </c>
      <c r="J43" s="27" t="s">
        <v>128</v>
      </c>
      <c r="K43" s="27" t="s">
        <v>129</v>
      </c>
      <c r="L43" s="46">
        <v>4</v>
      </c>
    </row>
    <row r="44" spans="2:12" s="24" customFormat="1" ht="18" customHeight="1">
      <c r="B44" s="87"/>
      <c r="C44" s="88"/>
      <c r="D44" s="5" t="s">
        <v>7</v>
      </c>
      <c r="E44" s="7" t="s">
        <v>246</v>
      </c>
      <c r="F44" s="7" t="s">
        <v>232</v>
      </c>
      <c r="G44" s="25">
        <v>10</v>
      </c>
      <c r="H44" s="26" t="s">
        <v>247</v>
      </c>
      <c r="I44" s="25">
        <v>0.6</v>
      </c>
      <c r="J44" s="27" t="s">
        <v>119</v>
      </c>
      <c r="K44" s="27" t="s">
        <v>248</v>
      </c>
      <c r="L44" s="46">
        <v>4</v>
      </c>
    </row>
    <row r="45" spans="2:12" s="24" customFormat="1" ht="18" customHeight="1">
      <c r="B45" s="87"/>
      <c r="C45" s="88"/>
      <c r="D45" s="5" t="s">
        <v>277</v>
      </c>
      <c r="E45" s="7" t="s">
        <v>249</v>
      </c>
      <c r="F45" s="7" t="s">
        <v>250</v>
      </c>
      <c r="G45" s="25">
        <v>10</v>
      </c>
      <c r="H45" s="26" t="s">
        <v>251</v>
      </c>
      <c r="I45" s="25">
        <v>0.7</v>
      </c>
      <c r="J45" s="27" t="s">
        <v>114</v>
      </c>
      <c r="K45" s="27" t="s">
        <v>252</v>
      </c>
      <c r="L45" s="46">
        <v>5</v>
      </c>
    </row>
    <row r="46" spans="2:12" s="24" customFormat="1" ht="18" customHeight="1" thickBot="1">
      <c r="B46" s="89"/>
      <c r="C46" s="97"/>
      <c r="D46" s="47" t="s">
        <v>8</v>
      </c>
      <c r="E46" s="48" t="s">
        <v>253</v>
      </c>
      <c r="F46" s="48" t="s">
        <v>218</v>
      </c>
      <c r="G46" s="49">
        <v>9.5</v>
      </c>
      <c r="H46" s="50" t="s">
        <v>254</v>
      </c>
      <c r="I46" s="49">
        <v>0.8</v>
      </c>
      <c r="J46" s="51" t="s">
        <v>128</v>
      </c>
      <c r="K46" s="51" t="s">
        <v>255</v>
      </c>
      <c r="L46" s="52">
        <v>5</v>
      </c>
    </row>
    <row r="47" spans="2:12" s="24" customFormat="1" ht="18" customHeight="1" thickBot="1">
      <c r="B47" s="95" t="s">
        <v>48</v>
      </c>
      <c r="C47" s="96"/>
      <c r="D47" s="96"/>
      <c r="E47" s="53" t="s">
        <v>47</v>
      </c>
      <c r="F47" s="54" t="s">
        <v>46</v>
      </c>
      <c r="G47" s="55"/>
      <c r="H47" s="54"/>
      <c r="I47" s="55"/>
      <c r="J47" s="53" t="s">
        <v>45</v>
      </c>
      <c r="K47" s="53"/>
      <c r="L47" s="56"/>
    </row>
    <row r="48" spans="2:12">
      <c r="B48" s="15" t="s">
        <v>44</v>
      </c>
      <c r="C48" s="3"/>
      <c r="D48" s="3"/>
      <c r="E48" s="3"/>
      <c r="F48" s="3"/>
      <c r="G48" s="3"/>
      <c r="H48" s="6"/>
      <c r="I48" s="3"/>
      <c r="J48" s="17"/>
      <c r="K48" s="17"/>
      <c r="L48" s="17"/>
    </row>
  </sheetData>
  <mergeCells count="20">
    <mergeCell ref="B47:D47"/>
    <mergeCell ref="B32:B36"/>
    <mergeCell ref="C32:C36"/>
    <mergeCell ref="B37:B41"/>
    <mergeCell ref="C37:C41"/>
    <mergeCell ref="B42:B46"/>
    <mergeCell ref="C42:C46"/>
    <mergeCell ref="F5:G5"/>
    <mergeCell ref="H5:I5"/>
    <mergeCell ref="K5:L5"/>
    <mergeCell ref="B27:B31"/>
    <mergeCell ref="C27:C31"/>
    <mergeCell ref="B5:C6"/>
    <mergeCell ref="D5:D6"/>
    <mergeCell ref="E5:E6"/>
    <mergeCell ref="B7:B26"/>
    <mergeCell ref="C7:C11"/>
    <mergeCell ref="C12:C16"/>
    <mergeCell ref="C17:C21"/>
    <mergeCell ref="C22:C26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&amp;C&amp;F / 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23-155</vt:lpstr>
      <vt:lpstr>23-156</vt:lpstr>
      <vt:lpstr>23-157</vt:lpstr>
      <vt:lpstr>23-158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梶原雅隆</dc:creator>
  <cp:lastModifiedBy>川村利幸</cp:lastModifiedBy>
  <cp:lastPrinted>2023-05-30T02:57:14Z</cp:lastPrinted>
  <dcterms:created xsi:type="dcterms:W3CDTF">2023-01-16T06:38:19Z</dcterms:created>
  <dcterms:modified xsi:type="dcterms:W3CDTF">2023-05-30T03:08:06Z</dcterms:modified>
</cp:coreProperties>
</file>