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211.47.136\28\こども未来課\主管文書（個別的事項）__子育て支援係\A0200_様式\02窓口用（一般型一時預かり等）※入園関係以外\"/>
    </mc:Choice>
  </mc:AlternateContent>
  <bookViews>
    <workbookView xWindow="2895" yWindow="150" windowWidth="12060" windowHeight="4905" tabRatio="906"/>
  </bookViews>
  <sheets>
    <sheet name="４月" sheetId="119" r:id="rId1"/>
    <sheet name="５月" sheetId="120" r:id="rId2"/>
    <sheet name="６月" sheetId="121" r:id="rId3"/>
    <sheet name="７月" sheetId="122" r:id="rId4"/>
    <sheet name="８月" sheetId="124" r:id="rId5"/>
    <sheet name="９月" sheetId="125" r:id="rId6"/>
    <sheet name="１０月" sheetId="126" r:id="rId7"/>
    <sheet name="１１月" sheetId="127" r:id="rId8"/>
    <sheet name="１２月" sheetId="128" r:id="rId9"/>
    <sheet name="１月" sheetId="129" r:id="rId10"/>
    <sheet name="２月" sheetId="130" r:id="rId11"/>
    <sheet name="３月" sheetId="131" r:id="rId12"/>
  </sheets>
  <definedNames>
    <definedName name="_xlnm.Print_Area" localSheetId="6">'１０月'!$A$1:$V$54</definedName>
    <definedName name="_xlnm.Print_Area" localSheetId="7">'１１月'!$A$1:$V$54</definedName>
    <definedName name="_xlnm.Print_Area" localSheetId="8">'１２月'!$A$1:$V$54</definedName>
    <definedName name="_xlnm.Print_Area" localSheetId="9">'１月'!$A$1:$V$54</definedName>
    <definedName name="_xlnm.Print_Area" localSheetId="10">'２月'!$A$1:$V$54</definedName>
    <definedName name="_xlnm.Print_Area" localSheetId="11">'３月'!$A$1:$V$54</definedName>
    <definedName name="_xlnm.Print_Area" localSheetId="0">'４月'!$A$1:$V$54</definedName>
    <definedName name="_xlnm.Print_Area" localSheetId="1">'５月'!$A$1:$V$54</definedName>
    <definedName name="_xlnm.Print_Area" localSheetId="2">'６月'!$A$1:$V$54</definedName>
    <definedName name="_xlnm.Print_Area" localSheetId="3">'７月'!$A$1:$V$54</definedName>
    <definedName name="_xlnm.Print_Area" localSheetId="4">'８月'!$A$1:$V$54</definedName>
    <definedName name="_xlnm.Print_Area" localSheetId="5">'９月'!$A$1:$V$54</definedName>
  </definedNames>
  <calcPr calcId="162913"/>
</workbook>
</file>

<file path=xl/calcChain.xml><?xml version="1.0" encoding="utf-8"?>
<calcChain xmlns="http://schemas.openxmlformats.org/spreadsheetml/2006/main">
  <c r="W3" i="130" l="1"/>
  <c r="W3" i="131"/>
  <c r="W3" i="129"/>
  <c r="W3" i="121"/>
  <c r="W3" i="122"/>
  <c r="W3" i="124"/>
  <c r="W3" i="125"/>
  <c r="W3" i="126"/>
  <c r="W3" i="127"/>
  <c r="W3" i="128"/>
  <c r="W3" i="120"/>
  <c r="N44" i="131" l="1"/>
  <c r="O44" i="131" s="1"/>
  <c r="P44" i="131" s="1"/>
  <c r="Q44" i="131" s="1"/>
  <c r="R44" i="131" s="1"/>
  <c r="S44" i="131" s="1"/>
  <c r="T44" i="131" s="1"/>
  <c r="C44" i="131"/>
  <c r="C45" i="131" s="1"/>
  <c r="A40" i="131"/>
  <c r="N44" i="130"/>
  <c r="O44" i="130" s="1"/>
  <c r="P44" i="130" s="1"/>
  <c r="Q44" i="130" s="1"/>
  <c r="R44" i="130" s="1"/>
  <c r="S44" i="130" s="1"/>
  <c r="T44" i="130" s="1"/>
  <c r="C44" i="130"/>
  <c r="C45" i="130" s="1"/>
  <c r="A40" i="130"/>
  <c r="N44" i="129"/>
  <c r="O44" i="129" s="1"/>
  <c r="P44" i="129" s="1"/>
  <c r="C44" i="129"/>
  <c r="C45" i="129" s="1"/>
  <c r="A40" i="129"/>
  <c r="N44" i="128"/>
  <c r="O44" i="128" s="1"/>
  <c r="P44" i="128" s="1"/>
  <c r="Q44" i="128" s="1"/>
  <c r="R44" i="128" s="1"/>
  <c r="S44" i="128" s="1"/>
  <c r="T44" i="128" s="1"/>
  <c r="C44" i="128"/>
  <c r="C45" i="128" s="1"/>
  <c r="A40" i="128"/>
  <c r="N44" i="127"/>
  <c r="O44" i="127" s="1"/>
  <c r="C44" i="127"/>
  <c r="C45" i="127" s="1"/>
  <c r="A40" i="127"/>
  <c r="N44" i="126"/>
  <c r="N45" i="126" s="1"/>
  <c r="C44" i="126"/>
  <c r="D44" i="126" s="1"/>
  <c r="E44" i="126" s="1"/>
  <c r="F44" i="126" s="1"/>
  <c r="G44" i="126" s="1"/>
  <c r="H44" i="126" s="1"/>
  <c r="I44" i="126" s="1"/>
  <c r="A40" i="126"/>
  <c r="N44" i="125"/>
  <c r="O44" i="125" s="1"/>
  <c r="P44" i="125" s="1"/>
  <c r="Q44" i="125" s="1"/>
  <c r="R44" i="125" s="1"/>
  <c r="S44" i="125" s="1"/>
  <c r="T44" i="125" s="1"/>
  <c r="C44" i="125"/>
  <c r="C45" i="125" s="1"/>
  <c r="A40" i="125"/>
  <c r="N44" i="124"/>
  <c r="O44" i="124" s="1"/>
  <c r="P44" i="124" s="1"/>
  <c r="Q44" i="124" s="1"/>
  <c r="R44" i="124" s="1"/>
  <c r="S44" i="124" s="1"/>
  <c r="T44" i="124" s="1"/>
  <c r="C44" i="124"/>
  <c r="C45" i="124" s="1"/>
  <c r="A40" i="124"/>
  <c r="N44" i="122"/>
  <c r="O44" i="122" s="1"/>
  <c r="P44" i="122" s="1"/>
  <c r="Q44" i="122" s="1"/>
  <c r="R44" i="122" s="1"/>
  <c r="S44" i="122" s="1"/>
  <c r="T44" i="122" s="1"/>
  <c r="C44" i="122"/>
  <c r="C45" i="122" s="1"/>
  <c r="A40" i="122"/>
  <c r="N44" i="121"/>
  <c r="O44" i="121" s="1"/>
  <c r="P44" i="121" s="1"/>
  <c r="Q44" i="121" s="1"/>
  <c r="R44" i="121" s="1"/>
  <c r="S44" i="121" s="1"/>
  <c r="T44" i="121" s="1"/>
  <c r="C44" i="121"/>
  <c r="C45" i="121" s="1"/>
  <c r="A40" i="121"/>
  <c r="N44" i="120"/>
  <c r="N45" i="120" s="1"/>
  <c r="C44" i="120"/>
  <c r="D44" i="120" s="1"/>
  <c r="E44" i="120" s="1"/>
  <c r="F44" i="120" s="1"/>
  <c r="G44" i="120" s="1"/>
  <c r="H44" i="120" s="1"/>
  <c r="I44" i="120" s="1"/>
  <c r="A40" i="120"/>
  <c r="N44" i="119"/>
  <c r="O44" i="119" s="1"/>
  <c r="P44" i="119" s="1"/>
  <c r="Q44" i="119" s="1"/>
  <c r="R44" i="119" s="1"/>
  <c r="S44" i="119" s="1"/>
  <c r="T44" i="119" s="1"/>
  <c r="C44" i="119"/>
  <c r="C45" i="119" s="1"/>
  <c r="A40" i="119"/>
  <c r="P44" i="127" l="1"/>
  <c r="Q44" i="127" s="1"/>
  <c r="R44" i="127" s="1"/>
  <c r="S44" i="127" s="1"/>
  <c r="T44" i="127" s="1"/>
  <c r="Q44" i="129"/>
  <c r="R44" i="129" s="1"/>
  <c r="S44" i="129" s="1"/>
  <c r="T44" i="129" s="1"/>
  <c r="D44" i="128"/>
  <c r="E44" i="128" s="1"/>
  <c r="F44" i="128" s="1"/>
  <c r="G44" i="128" s="1"/>
  <c r="H44" i="128" s="1"/>
  <c r="I44" i="128" s="1"/>
  <c r="O44" i="126"/>
  <c r="P44" i="126" s="1"/>
  <c r="Q44" i="126" s="1"/>
  <c r="R44" i="126" s="1"/>
  <c r="S44" i="126" s="1"/>
  <c r="T44" i="126" s="1"/>
  <c r="O44" i="120"/>
  <c r="P44" i="120" s="1"/>
  <c r="Q44" i="120" s="1"/>
  <c r="R44" i="120" s="1"/>
  <c r="S44" i="120" s="1"/>
  <c r="T44" i="120" s="1"/>
  <c r="D44" i="131"/>
  <c r="E44" i="131" s="1"/>
  <c r="F44" i="131" s="1"/>
  <c r="G44" i="131" s="1"/>
  <c r="H44" i="131" s="1"/>
  <c r="I44" i="131" s="1"/>
  <c r="C46" i="131"/>
  <c r="D45" i="131"/>
  <c r="E45" i="131" s="1"/>
  <c r="F45" i="131" s="1"/>
  <c r="G45" i="131" s="1"/>
  <c r="H45" i="131" s="1"/>
  <c r="I45" i="131" s="1"/>
  <c r="N45" i="131"/>
  <c r="D44" i="130"/>
  <c r="E44" i="130" s="1"/>
  <c r="F44" i="130" s="1"/>
  <c r="G44" i="130" s="1"/>
  <c r="H44" i="130" s="1"/>
  <c r="I44" i="130" s="1"/>
  <c r="C46" i="130"/>
  <c r="D45" i="130"/>
  <c r="E45" i="130" s="1"/>
  <c r="F45" i="130" s="1"/>
  <c r="G45" i="130" s="1"/>
  <c r="H45" i="130" s="1"/>
  <c r="I45" i="130" s="1"/>
  <c r="N45" i="130"/>
  <c r="D44" i="129"/>
  <c r="E44" i="129" s="1"/>
  <c r="F44" i="129" s="1"/>
  <c r="G44" i="129" s="1"/>
  <c r="H44" i="129" s="1"/>
  <c r="I44" i="129" s="1"/>
  <c r="C46" i="129"/>
  <c r="D45" i="129"/>
  <c r="E45" i="129" s="1"/>
  <c r="F45" i="129" s="1"/>
  <c r="G45" i="129" s="1"/>
  <c r="H45" i="129" s="1"/>
  <c r="I45" i="129" s="1"/>
  <c r="N45" i="129"/>
  <c r="C46" i="128"/>
  <c r="D45" i="128"/>
  <c r="E45" i="128" s="1"/>
  <c r="F45" i="128" s="1"/>
  <c r="G45" i="128" s="1"/>
  <c r="H45" i="128" s="1"/>
  <c r="I45" i="128" s="1"/>
  <c r="N45" i="128"/>
  <c r="D44" i="127"/>
  <c r="E44" i="127" s="1"/>
  <c r="F44" i="127" s="1"/>
  <c r="G44" i="127" s="1"/>
  <c r="H44" i="127" s="1"/>
  <c r="I44" i="127" s="1"/>
  <c r="C46" i="127"/>
  <c r="D45" i="127"/>
  <c r="E45" i="127" s="1"/>
  <c r="F45" i="127" s="1"/>
  <c r="G45" i="127" s="1"/>
  <c r="H45" i="127" s="1"/>
  <c r="I45" i="127" s="1"/>
  <c r="N45" i="127"/>
  <c r="N46" i="126"/>
  <c r="O45" i="126"/>
  <c r="P45" i="126" s="1"/>
  <c r="Q45" i="126" s="1"/>
  <c r="R45" i="126" s="1"/>
  <c r="S45" i="126" s="1"/>
  <c r="T45" i="126" s="1"/>
  <c r="C45" i="126"/>
  <c r="D44" i="125"/>
  <c r="E44" i="125" s="1"/>
  <c r="F44" i="125" s="1"/>
  <c r="G44" i="125" s="1"/>
  <c r="H44" i="125" s="1"/>
  <c r="I44" i="125" s="1"/>
  <c r="C46" i="125"/>
  <c r="D45" i="125"/>
  <c r="E45" i="125" s="1"/>
  <c r="F45" i="125" s="1"/>
  <c r="G45" i="125" s="1"/>
  <c r="H45" i="125" s="1"/>
  <c r="I45" i="125" s="1"/>
  <c r="N45" i="125"/>
  <c r="D44" i="124"/>
  <c r="E44" i="124" s="1"/>
  <c r="F44" i="124" s="1"/>
  <c r="G44" i="124" s="1"/>
  <c r="H44" i="124" s="1"/>
  <c r="I44" i="124" s="1"/>
  <c r="C46" i="124"/>
  <c r="D45" i="124"/>
  <c r="E45" i="124" s="1"/>
  <c r="F45" i="124" s="1"/>
  <c r="G45" i="124" s="1"/>
  <c r="H45" i="124" s="1"/>
  <c r="I45" i="124" s="1"/>
  <c r="N45" i="124"/>
  <c r="D44" i="122"/>
  <c r="E44" i="122" s="1"/>
  <c r="F44" i="122" s="1"/>
  <c r="G44" i="122" s="1"/>
  <c r="H44" i="122" s="1"/>
  <c r="I44" i="122" s="1"/>
  <c r="C46" i="122"/>
  <c r="D45" i="122"/>
  <c r="E45" i="122" s="1"/>
  <c r="F45" i="122" s="1"/>
  <c r="G45" i="122" s="1"/>
  <c r="H45" i="122" s="1"/>
  <c r="I45" i="122" s="1"/>
  <c r="N45" i="122"/>
  <c r="C46" i="121"/>
  <c r="D45" i="121"/>
  <c r="E45" i="121" s="1"/>
  <c r="F45" i="121" s="1"/>
  <c r="G45" i="121" s="1"/>
  <c r="H45" i="121" s="1"/>
  <c r="I45" i="121" s="1"/>
  <c r="D44" i="121"/>
  <c r="E44" i="121" s="1"/>
  <c r="F44" i="121" s="1"/>
  <c r="G44" i="121" s="1"/>
  <c r="H44" i="121" s="1"/>
  <c r="I44" i="121" s="1"/>
  <c r="N45" i="121"/>
  <c r="N46" i="120"/>
  <c r="O45" i="120"/>
  <c r="P45" i="120" s="1"/>
  <c r="Q45" i="120" s="1"/>
  <c r="R45" i="120" s="1"/>
  <c r="S45" i="120" s="1"/>
  <c r="T45" i="120" s="1"/>
  <c r="C45" i="120"/>
  <c r="D44" i="119"/>
  <c r="E44" i="119" s="1"/>
  <c r="F44" i="119" s="1"/>
  <c r="G44" i="119" s="1"/>
  <c r="H44" i="119" s="1"/>
  <c r="I44" i="119" s="1"/>
  <c r="C46" i="119"/>
  <c r="D45" i="119"/>
  <c r="E45" i="119" s="1"/>
  <c r="F45" i="119" s="1"/>
  <c r="G45" i="119" s="1"/>
  <c r="H45" i="119" s="1"/>
  <c r="I45" i="119" s="1"/>
  <c r="N45" i="119"/>
  <c r="O45" i="131" l="1"/>
  <c r="P45" i="131" s="1"/>
  <c r="Q45" i="131" s="1"/>
  <c r="R45" i="131" s="1"/>
  <c r="S45" i="131" s="1"/>
  <c r="T45" i="131" s="1"/>
  <c r="N46" i="131"/>
  <c r="C47" i="131"/>
  <c r="D46" i="131"/>
  <c r="E46" i="131" s="1"/>
  <c r="F46" i="131" s="1"/>
  <c r="G46" i="131" s="1"/>
  <c r="H46" i="131" s="1"/>
  <c r="I46" i="131" s="1"/>
  <c r="O45" i="130"/>
  <c r="P45" i="130" s="1"/>
  <c r="Q45" i="130" s="1"/>
  <c r="N46" i="130"/>
  <c r="C47" i="130"/>
  <c r="D46" i="130"/>
  <c r="E46" i="130" s="1"/>
  <c r="F46" i="130" s="1"/>
  <c r="G46" i="130" s="1"/>
  <c r="H46" i="130" s="1"/>
  <c r="I46" i="130" s="1"/>
  <c r="O45" i="129"/>
  <c r="P45" i="129" s="1"/>
  <c r="Q45" i="129" s="1"/>
  <c r="R45" i="129" s="1"/>
  <c r="S45" i="129" s="1"/>
  <c r="T45" i="129" s="1"/>
  <c r="N46" i="129"/>
  <c r="C47" i="129"/>
  <c r="D46" i="129"/>
  <c r="E46" i="129" s="1"/>
  <c r="F46" i="129" s="1"/>
  <c r="G46" i="129" s="1"/>
  <c r="H46" i="129" s="1"/>
  <c r="I46" i="129" s="1"/>
  <c r="O45" i="128"/>
  <c r="P45" i="128" s="1"/>
  <c r="Q45" i="128" s="1"/>
  <c r="R45" i="128" s="1"/>
  <c r="S45" i="128" s="1"/>
  <c r="T45" i="128" s="1"/>
  <c r="N46" i="128"/>
  <c r="C47" i="128"/>
  <c r="D46" i="128"/>
  <c r="E46" i="128" s="1"/>
  <c r="F46" i="128" s="1"/>
  <c r="G46" i="128" s="1"/>
  <c r="H46" i="128" s="1"/>
  <c r="I46" i="128" s="1"/>
  <c r="O45" i="127"/>
  <c r="P45" i="127" s="1"/>
  <c r="Q45" i="127" s="1"/>
  <c r="R45" i="127" s="1"/>
  <c r="S45" i="127" s="1"/>
  <c r="T45" i="127" s="1"/>
  <c r="N46" i="127"/>
  <c r="C47" i="127"/>
  <c r="D46" i="127"/>
  <c r="E46" i="127" s="1"/>
  <c r="F46" i="127" s="1"/>
  <c r="G46" i="127" s="1"/>
  <c r="H46" i="127" s="1"/>
  <c r="I46" i="127" s="1"/>
  <c r="D45" i="126"/>
  <c r="E45" i="126" s="1"/>
  <c r="F45" i="126" s="1"/>
  <c r="G45" i="126" s="1"/>
  <c r="H45" i="126" s="1"/>
  <c r="I45" i="126" s="1"/>
  <c r="C46" i="126"/>
  <c r="N47" i="126"/>
  <c r="O46" i="126"/>
  <c r="P46" i="126" s="1"/>
  <c r="Q46" i="126" s="1"/>
  <c r="R46" i="126" s="1"/>
  <c r="S46" i="126" s="1"/>
  <c r="T46" i="126" s="1"/>
  <c r="O45" i="125"/>
  <c r="P45" i="125" s="1"/>
  <c r="Q45" i="125" s="1"/>
  <c r="R45" i="125" s="1"/>
  <c r="S45" i="125" s="1"/>
  <c r="T45" i="125" s="1"/>
  <c r="N46" i="125"/>
  <c r="C47" i="125"/>
  <c r="D46" i="125"/>
  <c r="E46" i="125" s="1"/>
  <c r="F46" i="125" s="1"/>
  <c r="G46" i="125" s="1"/>
  <c r="H46" i="125" s="1"/>
  <c r="I46" i="125" s="1"/>
  <c r="O45" i="124"/>
  <c r="P45" i="124" s="1"/>
  <c r="Q45" i="124" s="1"/>
  <c r="R45" i="124" s="1"/>
  <c r="S45" i="124" s="1"/>
  <c r="T45" i="124" s="1"/>
  <c r="N46" i="124"/>
  <c r="C47" i="124"/>
  <c r="D46" i="124"/>
  <c r="E46" i="124" s="1"/>
  <c r="F46" i="124" s="1"/>
  <c r="G46" i="124" s="1"/>
  <c r="H46" i="124" s="1"/>
  <c r="I46" i="124" s="1"/>
  <c r="O45" i="122"/>
  <c r="P45" i="122" s="1"/>
  <c r="Q45" i="122" s="1"/>
  <c r="R45" i="122" s="1"/>
  <c r="S45" i="122" s="1"/>
  <c r="T45" i="122" s="1"/>
  <c r="N46" i="122"/>
  <c r="C47" i="122"/>
  <c r="D46" i="122"/>
  <c r="E46" i="122" s="1"/>
  <c r="F46" i="122" s="1"/>
  <c r="G46" i="122" s="1"/>
  <c r="H46" i="122" s="1"/>
  <c r="I46" i="122" s="1"/>
  <c r="O45" i="121"/>
  <c r="P45" i="121" s="1"/>
  <c r="Q45" i="121" s="1"/>
  <c r="R45" i="121" s="1"/>
  <c r="S45" i="121" s="1"/>
  <c r="T45" i="121" s="1"/>
  <c r="N46" i="121"/>
  <c r="C47" i="121"/>
  <c r="D46" i="121"/>
  <c r="E46" i="121" s="1"/>
  <c r="F46" i="121" s="1"/>
  <c r="G46" i="121" s="1"/>
  <c r="H46" i="121" s="1"/>
  <c r="I46" i="121" s="1"/>
  <c r="D45" i="120"/>
  <c r="E45" i="120" s="1"/>
  <c r="C46" i="120"/>
  <c r="N47" i="120"/>
  <c r="O46" i="120"/>
  <c r="P46" i="120" s="1"/>
  <c r="Q46" i="120" s="1"/>
  <c r="R46" i="120" s="1"/>
  <c r="S46" i="120" s="1"/>
  <c r="T46" i="120" s="1"/>
  <c r="O45" i="119"/>
  <c r="P45" i="119" s="1"/>
  <c r="Q45" i="119" s="1"/>
  <c r="R45" i="119" s="1"/>
  <c r="S45" i="119" s="1"/>
  <c r="T45" i="119" s="1"/>
  <c r="N46" i="119"/>
  <c r="C47" i="119"/>
  <c r="D46" i="119"/>
  <c r="E46" i="119" s="1"/>
  <c r="F46" i="119" s="1"/>
  <c r="G46" i="119" s="1"/>
  <c r="H46" i="119" s="1"/>
  <c r="I46" i="119" s="1"/>
  <c r="F45" i="120" l="1"/>
  <c r="G45" i="120" s="1"/>
  <c r="H45" i="120" s="1"/>
  <c r="I45" i="120" s="1"/>
  <c r="R45" i="130"/>
  <c r="S45" i="130" s="1"/>
  <c r="T45" i="130" s="1"/>
  <c r="C48" i="131"/>
  <c r="D47" i="131"/>
  <c r="E47" i="131" s="1"/>
  <c r="F47" i="131" s="1"/>
  <c r="G47" i="131" s="1"/>
  <c r="H47" i="131" s="1"/>
  <c r="I47" i="131" s="1"/>
  <c r="O46" i="131"/>
  <c r="P46" i="131" s="1"/>
  <c r="Q46" i="131" s="1"/>
  <c r="R46" i="131" s="1"/>
  <c r="S46" i="131" s="1"/>
  <c r="T46" i="131" s="1"/>
  <c r="N47" i="131"/>
  <c r="C48" i="130"/>
  <c r="D47" i="130"/>
  <c r="E47" i="130" s="1"/>
  <c r="F47" i="130" s="1"/>
  <c r="G47" i="130" s="1"/>
  <c r="H47" i="130" s="1"/>
  <c r="I47" i="130" s="1"/>
  <c r="O46" i="130"/>
  <c r="P46" i="130" s="1"/>
  <c r="Q46" i="130" s="1"/>
  <c r="R46" i="130" s="1"/>
  <c r="S46" i="130" s="1"/>
  <c r="T46" i="130" s="1"/>
  <c r="N47" i="130"/>
  <c r="C48" i="129"/>
  <c r="D47" i="129"/>
  <c r="E47" i="129" s="1"/>
  <c r="F47" i="129" s="1"/>
  <c r="G47" i="129" s="1"/>
  <c r="H47" i="129" s="1"/>
  <c r="I47" i="129" s="1"/>
  <c r="O46" i="129"/>
  <c r="P46" i="129" s="1"/>
  <c r="Q46" i="129" s="1"/>
  <c r="R46" i="129" s="1"/>
  <c r="S46" i="129" s="1"/>
  <c r="T46" i="129" s="1"/>
  <c r="N47" i="129"/>
  <c r="C48" i="128"/>
  <c r="D47" i="128"/>
  <c r="E47" i="128" s="1"/>
  <c r="F47" i="128" s="1"/>
  <c r="G47" i="128" s="1"/>
  <c r="H47" i="128" s="1"/>
  <c r="I47" i="128" s="1"/>
  <c r="O46" i="128"/>
  <c r="P46" i="128" s="1"/>
  <c r="Q46" i="128" s="1"/>
  <c r="R46" i="128" s="1"/>
  <c r="S46" i="128" s="1"/>
  <c r="T46" i="128" s="1"/>
  <c r="N47" i="128"/>
  <c r="C48" i="127"/>
  <c r="D47" i="127"/>
  <c r="E47" i="127" s="1"/>
  <c r="F47" i="127" s="1"/>
  <c r="G47" i="127" s="1"/>
  <c r="H47" i="127" s="1"/>
  <c r="I47" i="127" s="1"/>
  <c r="O46" i="127"/>
  <c r="P46" i="127" s="1"/>
  <c r="Q46" i="127" s="1"/>
  <c r="R46" i="127" s="1"/>
  <c r="S46" i="127" s="1"/>
  <c r="T46" i="127" s="1"/>
  <c r="N47" i="127"/>
  <c r="N48" i="126"/>
  <c r="O47" i="126"/>
  <c r="P47" i="126" s="1"/>
  <c r="Q47" i="126" s="1"/>
  <c r="R47" i="126" s="1"/>
  <c r="S47" i="126" s="1"/>
  <c r="T47" i="126" s="1"/>
  <c r="D46" i="126"/>
  <c r="E46" i="126" s="1"/>
  <c r="F46" i="126" s="1"/>
  <c r="G46" i="126" s="1"/>
  <c r="H46" i="126" s="1"/>
  <c r="I46" i="126" s="1"/>
  <c r="C47" i="126"/>
  <c r="C48" i="125"/>
  <c r="D47" i="125"/>
  <c r="E47" i="125" s="1"/>
  <c r="F47" i="125" s="1"/>
  <c r="G47" i="125" s="1"/>
  <c r="H47" i="125" s="1"/>
  <c r="I47" i="125" s="1"/>
  <c r="O46" i="125"/>
  <c r="P46" i="125" s="1"/>
  <c r="Q46" i="125" s="1"/>
  <c r="R46" i="125" s="1"/>
  <c r="S46" i="125" s="1"/>
  <c r="T46" i="125" s="1"/>
  <c r="N47" i="125"/>
  <c r="O46" i="124"/>
  <c r="P46" i="124" s="1"/>
  <c r="Q46" i="124" s="1"/>
  <c r="R46" i="124" s="1"/>
  <c r="S46" i="124" s="1"/>
  <c r="T46" i="124" s="1"/>
  <c r="N47" i="124"/>
  <c r="C48" i="124"/>
  <c r="D47" i="124"/>
  <c r="E47" i="124" s="1"/>
  <c r="F47" i="124" s="1"/>
  <c r="G47" i="124" s="1"/>
  <c r="H47" i="124" s="1"/>
  <c r="I47" i="124" s="1"/>
  <c r="C48" i="122"/>
  <c r="D47" i="122"/>
  <c r="E47" i="122" s="1"/>
  <c r="F47" i="122" s="1"/>
  <c r="G47" i="122" s="1"/>
  <c r="H47" i="122" s="1"/>
  <c r="I47" i="122" s="1"/>
  <c r="O46" i="122"/>
  <c r="P46" i="122" s="1"/>
  <c r="Q46" i="122" s="1"/>
  <c r="R46" i="122" s="1"/>
  <c r="S46" i="122" s="1"/>
  <c r="T46" i="122" s="1"/>
  <c r="N47" i="122"/>
  <c r="O46" i="121"/>
  <c r="P46" i="121" s="1"/>
  <c r="Q46" i="121" s="1"/>
  <c r="R46" i="121" s="1"/>
  <c r="S46" i="121" s="1"/>
  <c r="T46" i="121" s="1"/>
  <c r="N47" i="121"/>
  <c r="C48" i="121"/>
  <c r="D47" i="121"/>
  <c r="E47" i="121" s="1"/>
  <c r="F47" i="121" s="1"/>
  <c r="G47" i="121" s="1"/>
  <c r="H47" i="121" s="1"/>
  <c r="I47" i="121" s="1"/>
  <c r="N48" i="120"/>
  <c r="O47" i="120"/>
  <c r="P47" i="120" s="1"/>
  <c r="Q47" i="120" s="1"/>
  <c r="R47" i="120" s="1"/>
  <c r="S47" i="120" s="1"/>
  <c r="T47" i="120" s="1"/>
  <c r="D46" i="120"/>
  <c r="E46" i="120" s="1"/>
  <c r="F46" i="120" s="1"/>
  <c r="G46" i="120" s="1"/>
  <c r="H46" i="120" s="1"/>
  <c r="I46" i="120" s="1"/>
  <c r="C47" i="120"/>
  <c r="O46" i="119"/>
  <c r="P46" i="119" s="1"/>
  <c r="Q46" i="119" s="1"/>
  <c r="R46" i="119" s="1"/>
  <c r="S46" i="119" s="1"/>
  <c r="T46" i="119" s="1"/>
  <c r="N47" i="119"/>
  <c r="C48" i="119"/>
  <c r="D47" i="119"/>
  <c r="E47" i="119" s="1"/>
  <c r="F47" i="119" s="1"/>
  <c r="G47" i="119" s="1"/>
  <c r="H47" i="119" s="1"/>
  <c r="I47" i="119" s="1"/>
  <c r="C49" i="131" l="1"/>
  <c r="D49" i="131" s="1"/>
  <c r="E49" i="131" s="1"/>
  <c r="F49" i="131" s="1"/>
  <c r="G49" i="131" s="1"/>
  <c r="H49" i="131" s="1"/>
  <c r="I49" i="131" s="1"/>
  <c r="D48" i="131"/>
  <c r="E48" i="131" s="1"/>
  <c r="F48" i="131" s="1"/>
  <c r="G48" i="131" s="1"/>
  <c r="H48" i="131" s="1"/>
  <c r="I48" i="131" s="1"/>
  <c r="O47" i="131"/>
  <c r="P47" i="131" s="1"/>
  <c r="Q47" i="131" s="1"/>
  <c r="R47" i="131" s="1"/>
  <c r="S47" i="131" s="1"/>
  <c r="T47" i="131" s="1"/>
  <c r="N48" i="131"/>
  <c r="C49" i="130"/>
  <c r="D49" i="130" s="1"/>
  <c r="E49" i="130" s="1"/>
  <c r="F49" i="130" s="1"/>
  <c r="G49" i="130" s="1"/>
  <c r="H49" i="130" s="1"/>
  <c r="I49" i="130" s="1"/>
  <c r="D48" i="130"/>
  <c r="E48" i="130" s="1"/>
  <c r="F48" i="130" s="1"/>
  <c r="G48" i="130" s="1"/>
  <c r="H48" i="130" s="1"/>
  <c r="I48" i="130" s="1"/>
  <c r="O47" i="130"/>
  <c r="N48" i="130"/>
  <c r="C49" i="129"/>
  <c r="D49" i="129" s="1"/>
  <c r="E49" i="129" s="1"/>
  <c r="F49" i="129" s="1"/>
  <c r="G49" i="129" s="1"/>
  <c r="H49" i="129" s="1"/>
  <c r="I49" i="129" s="1"/>
  <c r="D48" i="129"/>
  <c r="E48" i="129" s="1"/>
  <c r="F48" i="129" s="1"/>
  <c r="G48" i="129" s="1"/>
  <c r="H48" i="129" s="1"/>
  <c r="I48" i="129" s="1"/>
  <c r="O47" i="129"/>
  <c r="P47" i="129" s="1"/>
  <c r="Q47" i="129" s="1"/>
  <c r="R47" i="129" s="1"/>
  <c r="S47" i="129" s="1"/>
  <c r="T47" i="129" s="1"/>
  <c r="N48" i="129"/>
  <c r="C49" i="128"/>
  <c r="D49" i="128" s="1"/>
  <c r="E49" i="128" s="1"/>
  <c r="F49" i="128" s="1"/>
  <c r="G49" i="128" s="1"/>
  <c r="H49" i="128" s="1"/>
  <c r="I49" i="128" s="1"/>
  <c r="D48" i="128"/>
  <c r="E48" i="128" s="1"/>
  <c r="F48" i="128" s="1"/>
  <c r="G48" i="128" s="1"/>
  <c r="H48" i="128" s="1"/>
  <c r="I48" i="128" s="1"/>
  <c r="O47" i="128"/>
  <c r="P47" i="128" s="1"/>
  <c r="Q47" i="128" s="1"/>
  <c r="R47" i="128" s="1"/>
  <c r="S47" i="128" s="1"/>
  <c r="T47" i="128" s="1"/>
  <c r="N48" i="128"/>
  <c r="C49" i="127"/>
  <c r="D49" i="127" s="1"/>
  <c r="E49" i="127" s="1"/>
  <c r="F49" i="127" s="1"/>
  <c r="G49" i="127" s="1"/>
  <c r="H49" i="127" s="1"/>
  <c r="I49" i="127" s="1"/>
  <c r="D48" i="127"/>
  <c r="E48" i="127" s="1"/>
  <c r="F48" i="127" s="1"/>
  <c r="G48" i="127" s="1"/>
  <c r="H48" i="127" s="1"/>
  <c r="I48" i="127" s="1"/>
  <c r="O47" i="127"/>
  <c r="P47" i="127" s="1"/>
  <c r="Q47" i="127" s="1"/>
  <c r="R47" i="127" s="1"/>
  <c r="S47" i="127" s="1"/>
  <c r="T47" i="127" s="1"/>
  <c r="N48" i="127"/>
  <c r="D47" i="126"/>
  <c r="E47" i="126" s="1"/>
  <c r="F47" i="126" s="1"/>
  <c r="G47" i="126" s="1"/>
  <c r="H47" i="126" s="1"/>
  <c r="I47" i="126" s="1"/>
  <c r="C48" i="126"/>
  <c r="N49" i="126"/>
  <c r="O49" i="126" s="1"/>
  <c r="P49" i="126" s="1"/>
  <c r="Q49" i="126" s="1"/>
  <c r="R49" i="126" s="1"/>
  <c r="S49" i="126" s="1"/>
  <c r="T49" i="126" s="1"/>
  <c r="O48" i="126"/>
  <c r="P48" i="126" s="1"/>
  <c r="Q48" i="126" s="1"/>
  <c r="R48" i="126" s="1"/>
  <c r="S48" i="126" s="1"/>
  <c r="T48" i="126" s="1"/>
  <c r="C49" i="125"/>
  <c r="D49" i="125" s="1"/>
  <c r="E49" i="125" s="1"/>
  <c r="F49" i="125" s="1"/>
  <c r="G49" i="125" s="1"/>
  <c r="H49" i="125" s="1"/>
  <c r="I49" i="125" s="1"/>
  <c r="D48" i="125"/>
  <c r="E48" i="125" s="1"/>
  <c r="F48" i="125" s="1"/>
  <c r="G48" i="125" s="1"/>
  <c r="H48" i="125" s="1"/>
  <c r="I48" i="125" s="1"/>
  <c r="O47" i="125"/>
  <c r="N48" i="125"/>
  <c r="O47" i="124"/>
  <c r="P47" i="124" s="1"/>
  <c r="Q47" i="124" s="1"/>
  <c r="R47" i="124" s="1"/>
  <c r="S47" i="124" s="1"/>
  <c r="T47" i="124" s="1"/>
  <c r="N48" i="124"/>
  <c r="C49" i="124"/>
  <c r="D49" i="124" s="1"/>
  <c r="E49" i="124" s="1"/>
  <c r="F49" i="124" s="1"/>
  <c r="G49" i="124" s="1"/>
  <c r="H49" i="124" s="1"/>
  <c r="I49" i="124" s="1"/>
  <c r="D48" i="124"/>
  <c r="E48" i="124" s="1"/>
  <c r="F48" i="124" s="1"/>
  <c r="G48" i="124" s="1"/>
  <c r="H48" i="124" s="1"/>
  <c r="I48" i="124" s="1"/>
  <c r="C49" i="122"/>
  <c r="D49" i="122" s="1"/>
  <c r="E49" i="122" s="1"/>
  <c r="F49" i="122" s="1"/>
  <c r="G49" i="122" s="1"/>
  <c r="H49" i="122" s="1"/>
  <c r="I49" i="122" s="1"/>
  <c r="D48" i="122"/>
  <c r="E48" i="122" s="1"/>
  <c r="F48" i="122" s="1"/>
  <c r="G48" i="122" s="1"/>
  <c r="H48" i="122" s="1"/>
  <c r="I48" i="122" s="1"/>
  <c r="O47" i="122"/>
  <c r="P47" i="122" s="1"/>
  <c r="Q47" i="122" s="1"/>
  <c r="N48" i="122"/>
  <c r="O47" i="121"/>
  <c r="P47" i="121" s="1"/>
  <c r="Q47" i="121" s="1"/>
  <c r="R47" i="121" s="1"/>
  <c r="S47" i="121" s="1"/>
  <c r="T47" i="121" s="1"/>
  <c r="N48" i="121"/>
  <c r="C49" i="121"/>
  <c r="D49" i="121" s="1"/>
  <c r="E49" i="121" s="1"/>
  <c r="F49" i="121" s="1"/>
  <c r="G49" i="121" s="1"/>
  <c r="H49" i="121" s="1"/>
  <c r="I49" i="121" s="1"/>
  <c r="D48" i="121"/>
  <c r="E48" i="121" s="1"/>
  <c r="F48" i="121" s="1"/>
  <c r="G48" i="121" s="1"/>
  <c r="H48" i="121" s="1"/>
  <c r="I48" i="121" s="1"/>
  <c r="D47" i="120"/>
  <c r="E47" i="120" s="1"/>
  <c r="F47" i="120" s="1"/>
  <c r="G47" i="120" s="1"/>
  <c r="H47" i="120" s="1"/>
  <c r="I47" i="120" s="1"/>
  <c r="C48" i="120"/>
  <c r="N49" i="120"/>
  <c r="O49" i="120" s="1"/>
  <c r="P49" i="120" s="1"/>
  <c r="Q49" i="120" s="1"/>
  <c r="R49" i="120" s="1"/>
  <c r="S49" i="120" s="1"/>
  <c r="T49" i="120" s="1"/>
  <c r="O48" i="120"/>
  <c r="P48" i="120" s="1"/>
  <c r="Q48" i="120" s="1"/>
  <c r="R48" i="120" s="1"/>
  <c r="S48" i="120" s="1"/>
  <c r="T48" i="120" s="1"/>
  <c r="O47" i="119"/>
  <c r="P47" i="119" s="1"/>
  <c r="Q47" i="119" s="1"/>
  <c r="R47" i="119" s="1"/>
  <c r="S47" i="119" s="1"/>
  <c r="T47" i="119" s="1"/>
  <c r="N48" i="119"/>
  <c r="C49" i="119"/>
  <c r="D49" i="119" s="1"/>
  <c r="E49" i="119" s="1"/>
  <c r="F49" i="119" s="1"/>
  <c r="G49" i="119" s="1"/>
  <c r="H49" i="119" s="1"/>
  <c r="I49" i="119" s="1"/>
  <c r="D48" i="119"/>
  <c r="E48" i="119" s="1"/>
  <c r="F48" i="119" s="1"/>
  <c r="G48" i="119" s="1"/>
  <c r="H48" i="119" s="1"/>
  <c r="I48" i="119" s="1"/>
  <c r="P47" i="130" l="1"/>
  <c r="Q47" i="130" s="1"/>
  <c r="R47" i="130" s="1"/>
  <c r="R47" i="122"/>
  <c r="S47" i="122" s="1"/>
  <c r="T47" i="122" s="1"/>
  <c r="P47" i="125"/>
  <c r="Q47" i="125" s="1"/>
  <c r="R47" i="125" s="1"/>
  <c r="S47" i="125" s="1"/>
  <c r="T47" i="125" s="1"/>
  <c r="O48" i="131"/>
  <c r="P48" i="131" s="1"/>
  <c r="Q48" i="131" s="1"/>
  <c r="R48" i="131" s="1"/>
  <c r="S48" i="131" s="1"/>
  <c r="T48" i="131" s="1"/>
  <c r="N49" i="131"/>
  <c r="O49" i="131" s="1"/>
  <c r="P49" i="131" s="1"/>
  <c r="Q49" i="131" s="1"/>
  <c r="R49" i="131" s="1"/>
  <c r="S49" i="131" s="1"/>
  <c r="T49" i="131" s="1"/>
  <c r="O48" i="130"/>
  <c r="P48" i="130" s="1"/>
  <c r="Q48" i="130" s="1"/>
  <c r="R48" i="130" s="1"/>
  <c r="S48" i="130" s="1"/>
  <c r="T48" i="130" s="1"/>
  <c r="N49" i="130"/>
  <c r="O49" i="130" s="1"/>
  <c r="P49" i="130" s="1"/>
  <c r="Q49" i="130" s="1"/>
  <c r="R49" i="130" s="1"/>
  <c r="S49" i="130" s="1"/>
  <c r="T49" i="130" s="1"/>
  <c r="O48" i="129"/>
  <c r="P48" i="129" s="1"/>
  <c r="Q48" i="129" s="1"/>
  <c r="R48" i="129" s="1"/>
  <c r="S48" i="129" s="1"/>
  <c r="T48" i="129" s="1"/>
  <c r="N49" i="129"/>
  <c r="O49" i="129" s="1"/>
  <c r="P49" i="129" s="1"/>
  <c r="Q49" i="129" s="1"/>
  <c r="R49" i="129" s="1"/>
  <c r="S49" i="129" s="1"/>
  <c r="T49" i="129" s="1"/>
  <c r="O48" i="128"/>
  <c r="P48" i="128" s="1"/>
  <c r="Q48" i="128" s="1"/>
  <c r="R48" i="128" s="1"/>
  <c r="S48" i="128" s="1"/>
  <c r="T48" i="128" s="1"/>
  <c r="N49" i="128"/>
  <c r="O49" i="128" s="1"/>
  <c r="P49" i="128" s="1"/>
  <c r="Q49" i="128" s="1"/>
  <c r="R49" i="128" s="1"/>
  <c r="S49" i="128" s="1"/>
  <c r="T49" i="128" s="1"/>
  <c r="O48" i="127"/>
  <c r="P48" i="127" s="1"/>
  <c r="Q48" i="127" s="1"/>
  <c r="R48" i="127" s="1"/>
  <c r="S48" i="127" s="1"/>
  <c r="T48" i="127" s="1"/>
  <c r="N49" i="127"/>
  <c r="O49" i="127" s="1"/>
  <c r="P49" i="127" s="1"/>
  <c r="Q49" i="127" s="1"/>
  <c r="R49" i="127" s="1"/>
  <c r="S49" i="127" s="1"/>
  <c r="T49" i="127" s="1"/>
  <c r="D48" i="126"/>
  <c r="E48" i="126" s="1"/>
  <c r="F48" i="126" s="1"/>
  <c r="G48" i="126" s="1"/>
  <c r="H48" i="126" s="1"/>
  <c r="I48" i="126" s="1"/>
  <c r="C49" i="126"/>
  <c r="D49" i="126" s="1"/>
  <c r="E49" i="126" s="1"/>
  <c r="F49" i="126" s="1"/>
  <c r="G49" i="126" s="1"/>
  <c r="H49" i="126" s="1"/>
  <c r="I49" i="126" s="1"/>
  <c r="O48" i="125"/>
  <c r="P48" i="125" s="1"/>
  <c r="Q48" i="125" s="1"/>
  <c r="R48" i="125" s="1"/>
  <c r="S48" i="125" s="1"/>
  <c r="T48" i="125" s="1"/>
  <c r="N49" i="125"/>
  <c r="O49" i="125" s="1"/>
  <c r="P49" i="125" s="1"/>
  <c r="Q49" i="125" s="1"/>
  <c r="R49" i="125" s="1"/>
  <c r="S49" i="125" s="1"/>
  <c r="T49" i="125" s="1"/>
  <c r="O48" i="124"/>
  <c r="P48" i="124" s="1"/>
  <c r="Q48" i="124" s="1"/>
  <c r="R48" i="124" s="1"/>
  <c r="S48" i="124" s="1"/>
  <c r="T48" i="124" s="1"/>
  <c r="N49" i="124"/>
  <c r="O49" i="124" s="1"/>
  <c r="P49" i="124" s="1"/>
  <c r="Q49" i="124" s="1"/>
  <c r="R49" i="124" s="1"/>
  <c r="S49" i="124" s="1"/>
  <c r="T49" i="124" s="1"/>
  <c r="O48" i="122"/>
  <c r="P48" i="122" s="1"/>
  <c r="Q48" i="122" s="1"/>
  <c r="R48" i="122" s="1"/>
  <c r="S48" i="122" s="1"/>
  <c r="T48" i="122" s="1"/>
  <c r="N49" i="122"/>
  <c r="O49" i="122" s="1"/>
  <c r="P49" i="122" s="1"/>
  <c r="Q49" i="122" s="1"/>
  <c r="R49" i="122" s="1"/>
  <c r="S49" i="122" s="1"/>
  <c r="T49" i="122" s="1"/>
  <c r="O48" i="121"/>
  <c r="P48" i="121" s="1"/>
  <c r="Q48" i="121" s="1"/>
  <c r="R48" i="121" s="1"/>
  <c r="S48" i="121" s="1"/>
  <c r="T48" i="121" s="1"/>
  <c r="N49" i="121"/>
  <c r="O49" i="121" s="1"/>
  <c r="P49" i="121" s="1"/>
  <c r="Q49" i="121" s="1"/>
  <c r="R49" i="121" s="1"/>
  <c r="S49" i="121" s="1"/>
  <c r="T49" i="121" s="1"/>
  <c r="D48" i="120"/>
  <c r="E48" i="120" s="1"/>
  <c r="F48" i="120" s="1"/>
  <c r="G48" i="120" s="1"/>
  <c r="H48" i="120" s="1"/>
  <c r="I48" i="120" s="1"/>
  <c r="C49" i="120"/>
  <c r="D49" i="120" s="1"/>
  <c r="E49" i="120" s="1"/>
  <c r="F49" i="120" s="1"/>
  <c r="G49" i="120" s="1"/>
  <c r="H49" i="120" s="1"/>
  <c r="I49" i="120" s="1"/>
  <c r="O48" i="119"/>
  <c r="P48" i="119" s="1"/>
  <c r="N49" i="119"/>
  <c r="O49" i="119" s="1"/>
  <c r="P49" i="119" s="1"/>
  <c r="Q49" i="119" s="1"/>
  <c r="R49" i="119" s="1"/>
  <c r="S49" i="119" s="1"/>
  <c r="T49" i="119" s="1"/>
  <c r="S47" i="130" l="1"/>
  <c r="T47" i="130" s="1"/>
  <c r="Q48" i="119"/>
  <c r="R48" i="119" s="1"/>
  <c r="S48" i="119" s="1"/>
  <c r="T48" i="119" s="1"/>
</calcChain>
</file>

<file path=xl/sharedStrings.xml><?xml version="1.0" encoding="utf-8"?>
<sst xmlns="http://schemas.openxmlformats.org/spreadsheetml/2006/main" count="1356" uniqueCount="94">
  <si>
    <t>利用希望期間</t>
    <rPh sb="0" eb="2">
      <t>リヨウ</t>
    </rPh>
    <rPh sb="2" eb="4">
      <t>キボウ</t>
    </rPh>
    <rPh sb="4" eb="6">
      <t>キカン</t>
    </rPh>
    <phoneticPr fontId="2"/>
  </si>
  <si>
    <t>日</t>
    <rPh sb="0" eb="1">
      <t>ニチ</t>
    </rPh>
    <phoneticPr fontId="2"/>
  </si>
  <si>
    <t>続　柄</t>
    <rPh sb="0" eb="1">
      <t>ゾク</t>
    </rPh>
    <rPh sb="2" eb="3">
      <t>エ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</si>
  <si>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</si>
  <si>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</si>
  <si>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</si>
  <si>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</si>
  <si>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月</t>
  </si>
  <si>
    <t>火</t>
  </si>
  <si>
    <t>水</t>
  </si>
  <si>
    <t>木</t>
  </si>
  <si>
    <t>金</t>
  </si>
  <si>
    <t>土</t>
  </si>
  <si>
    <t>性別</t>
    <rPh sb="0" eb="2">
      <t>セイベツ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</si>
  <si>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</si>
  <si>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世帯状況</t>
    <rPh sb="0" eb="2">
      <t>セタイ</t>
    </rPh>
    <rPh sb="2" eb="4">
      <t>ジョウキョウ</t>
    </rPh>
    <phoneticPr fontId="2"/>
  </si>
  <si>
    <t>氏　名</t>
    <rPh sb="0" eb="1">
      <t>シ</t>
    </rPh>
    <rPh sb="2" eb="3">
      <t>メイ</t>
    </rPh>
    <phoneticPr fontId="2"/>
  </si>
  <si>
    <t>勤　務　先</t>
    <rPh sb="0" eb="1">
      <t>ツトム</t>
    </rPh>
    <rPh sb="2" eb="3">
      <t>ツトム</t>
    </rPh>
    <rPh sb="4" eb="5">
      <t>サキ</t>
    </rPh>
    <phoneticPr fontId="2"/>
  </si>
  <si>
    <t>月</t>
    <rPh sb="0" eb="1">
      <t>ツキ</t>
    </rPh>
    <phoneticPr fontId="2"/>
  </si>
  <si>
    <t>出生順位</t>
    <rPh sb="0" eb="2">
      <t>シュッセイ</t>
    </rPh>
    <rPh sb="2" eb="4">
      <t>ジュンイ</t>
    </rPh>
    <phoneticPr fontId="2"/>
  </si>
  <si>
    <t>有</t>
    <rPh sb="0" eb="1">
      <t>アリ</t>
    </rPh>
    <phoneticPr fontId="2"/>
  </si>
  <si>
    <t>２子</t>
    <rPh sb="1" eb="2">
      <t>シ</t>
    </rPh>
    <phoneticPr fontId="2"/>
  </si>
  <si>
    <t>　無</t>
    <rPh sb="1" eb="2">
      <t>ム</t>
    </rPh>
    <phoneticPr fontId="2"/>
  </si>
  <si>
    <t>障がいの有無</t>
    <rPh sb="0" eb="1">
      <t>サワ</t>
    </rPh>
    <rPh sb="4" eb="6">
      <t>ウム</t>
    </rPh>
    <phoneticPr fontId="2"/>
  </si>
  <si>
    <t>【一時預かりを必要とする理由】</t>
    <rPh sb="1" eb="3">
      <t>イチジ</t>
    </rPh>
    <rPh sb="3" eb="4">
      <t>アズ</t>
    </rPh>
    <rPh sb="7" eb="9">
      <t>ヒツヨウ</t>
    </rPh>
    <rPh sb="12" eb="14">
      <t>リユウ</t>
    </rPh>
    <phoneticPr fontId="2"/>
  </si>
  <si>
    <t>にこにこ保育該当</t>
    <rPh sb="4" eb="6">
      <t>ホイク</t>
    </rPh>
    <rPh sb="6" eb="8">
      <t>ガイトウ</t>
    </rPh>
    <phoneticPr fontId="2"/>
  </si>
  <si>
    <t>★</t>
    <phoneticPr fontId="2"/>
  </si>
  <si>
    <t>※</t>
    <phoneticPr fontId="2"/>
  </si>
  <si>
    <t>ご利用したい年</t>
    <rPh sb="1" eb="3">
      <t>リヨウ</t>
    </rPh>
    <rPh sb="6" eb="7">
      <t>ネン</t>
    </rPh>
    <phoneticPr fontId="2"/>
  </si>
  <si>
    <t>日曜日及び祝日はご利用できません。</t>
    <rPh sb="0" eb="3">
      <t>ニチヨウビ</t>
    </rPh>
    <rPh sb="3" eb="4">
      <t>オヨ</t>
    </rPh>
    <rPh sb="5" eb="7">
      <t>シュクジツ</t>
    </rPh>
    <rPh sb="9" eb="11">
      <t>リヨウ</t>
    </rPh>
    <phoneticPr fontId="2"/>
  </si>
  <si>
    <t>戸籍の提出</t>
    <rPh sb="0" eb="2">
      <t>コセキ</t>
    </rPh>
    <rPh sb="3" eb="5">
      <t>テイシュツ</t>
    </rPh>
    <phoneticPr fontId="2"/>
  </si>
  <si>
    <t>(*1)当該年度4月1日現在の年齢を記入</t>
    <rPh sb="4" eb="6">
      <t>トウガイ</t>
    </rPh>
    <rPh sb="6" eb="8">
      <t>ネンド</t>
    </rPh>
    <rPh sb="9" eb="10">
      <t>ガツ</t>
    </rPh>
    <rPh sb="11" eb="12">
      <t>ニチ</t>
    </rPh>
    <rPh sb="12" eb="14">
      <t>ゲンザイ</t>
    </rPh>
    <rPh sb="15" eb="17">
      <t>ネンレイ</t>
    </rPh>
    <rPh sb="18" eb="20">
      <t>キニュウ</t>
    </rPh>
    <phoneticPr fontId="2"/>
  </si>
  <si>
    <t>３子以降</t>
    <rPh sb="1" eb="2">
      <t>シ</t>
    </rPh>
    <rPh sb="2" eb="4">
      <t>イコウ</t>
    </rPh>
    <phoneticPr fontId="2"/>
  </si>
  <si>
    <t>＊下記の理由に○をつけてください。</t>
    <rPh sb="1" eb="3">
      <t>カキ</t>
    </rPh>
    <rPh sb="4" eb="6">
      <t>リユウ</t>
    </rPh>
    <phoneticPr fontId="2"/>
  </si>
  <si>
    <t>（連絡事項）</t>
    <rPh sb="1" eb="3">
      <t>レンラク</t>
    </rPh>
    <rPh sb="3" eb="5">
      <t>ジコウ</t>
    </rPh>
    <phoneticPr fontId="2"/>
  </si>
  <si>
    <t>ｱﾚﾙｷﾞｰの
有無</t>
    <rPh sb="8" eb="10">
      <t>ウム</t>
    </rPh>
    <phoneticPr fontId="2"/>
  </si>
  <si>
    <t>母　　・　　父　　・　　祖父母</t>
    <rPh sb="0" eb="1">
      <t>ハハ</t>
    </rPh>
    <rPh sb="6" eb="7">
      <t>チチ</t>
    </rPh>
    <rPh sb="12" eb="15">
      <t>ソフボ</t>
    </rPh>
    <phoneticPr fontId="2"/>
  </si>
  <si>
    <t>希望施設名</t>
    <rPh sb="0" eb="2">
      <t>キボウ</t>
    </rPh>
    <rPh sb="2" eb="4">
      <t>シセツ</t>
    </rPh>
    <rPh sb="4" eb="5">
      <t>メイ</t>
    </rPh>
    <phoneticPr fontId="2"/>
  </si>
  <si>
    <t>施設利用可能日(確定日)</t>
    <rPh sb="0" eb="2">
      <t>シセツ</t>
    </rPh>
    <rPh sb="2" eb="4">
      <t>リヨウ</t>
    </rPh>
    <rPh sb="4" eb="6">
      <t>カノウ</t>
    </rPh>
    <rPh sb="6" eb="7">
      <t>ビ</t>
    </rPh>
    <rPh sb="8" eb="10">
      <t>カクテイ</t>
    </rPh>
    <rPh sb="10" eb="11">
      <t>ビ</t>
    </rPh>
    <phoneticPr fontId="2"/>
  </si>
  <si>
    <r>
      <t>【児童の住所】　</t>
    </r>
    <r>
      <rPr>
        <sz val="10"/>
        <rFont val="ＭＳ Ｐ明朝"/>
        <family val="1"/>
        <charset val="128"/>
      </rPr>
      <t>住所が日田市以外の場合はご記入ください。</t>
    </r>
    <rPh sb="1" eb="3">
      <t>ジドウ</t>
    </rPh>
    <rPh sb="4" eb="6">
      <t>ジュウショ</t>
    </rPh>
    <rPh sb="8" eb="10">
      <t>ジュウショ</t>
    </rPh>
    <rPh sb="11" eb="14">
      <t>ヒタシ</t>
    </rPh>
    <rPh sb="14" eb="16">
      <t>イガイ</t>
    </rPh>
    <rPh sb="17" eb="19">
      <t>バアイ</t>
    </rPh>
    <rPh sb="21" eb="23">
      <t>キニュウ</t>
    </rPh>
    <phoneticPr fontId="2"/>
  </si>
  <si>
    <t>※市記載欄</t>
    <rPh sb="1" eb="2">
      <t>シ</t>
    </rPh>
    <rPh sb="2" eb="4">
      <t>キサイ</t>
    </rPh>
    <rPh sb="4" eb="5">
      <t>ラン</t>
    </rPh>
    <phoneticPr fontId="2"/>
  </si>
  <si>
    <t>申請日</t>
    <rPh sb="0" eb="2">
      <t>シンセイ</t>
    </rPh>
    <rPh sb="2" eb="3">
      <t>ビ</t>
    </rPh>
    <phoneticPr fontId="2"/>
  </si>
  <si>
    <t>※保護者記載欄</t>
    <rPh sb="1" eb="4">
      <t>ホゴシャ</t>
    </rPh>
    <rPh sb="4" eb="6">
      <t>キサイ</t>
    </rPh>
    <rPh sb="6" eb="7">
      <t>ラン</t>
    </rPh>
    <phoneticPr fontId="2"/>
  </si>
  <si>
    <t>日田市長　　様</t>
    <rPh sb="0" eb="4">
      <t>ヒタシチョウ</t>
    </rPh>
    <rPh sb="6" eb="7">
      <t>サマ</t>
    </rPh>
    <phoneticPr fontId="2"/>
  </si>
  <si>
    <t>備　　考（連絡先等）</t>
    <rPh sb="0" eb="1">
      <t>ソノオ</t>
    </rPh>
    <rPh sb="3" eb="4">
      <t>コウ</t>
    </rPh>
    <rPh sb="5" eb="9">
      <t>レンラクサキナド</t>
    </rPh>
    <phoneticPr fontId="2"/>
  </si>
  <si>
    <t>ここに入力すると、下のカレンダーが自動で変わります。</t>
    <rPh sb="3" eb="5">
      <t>ニュウリョク</t>
    </rPh>
    <rPh sb="9" eb="10">
      <t>シタ</t>
    </rPh>
    <rPh sb="17" eb="19">
      <t>ジドウ</t>
    </rPh>
    <rPh sb="20" eb="21">
      <t>カ</t>
    </rPh>
    <phoneticPr fontId="2"/>
  </si>
  <si>
    <t>一時預かり（一般型）利用申請書</t>
    <rPh sb="0" eb="2">
      <t>イチジ</t>
    </rPh>
    <rPh sb="2" eb="3">
      <t>アズ</t>
    </rPh>
    <rPh sb="6" eb="8">
      <t>イッパン</t>
    </rPh>
    <rPh sb="8" eb="9">
      <t>カタ</t>
    </rPh>
    <rPh sb="10" eb="12">
      <t>リヨウ</t>
    </rPh>
    <rPh sb="12" eb="15">
      <t>シンセイショ</t>
    </rPh>
    <phoneticPr fontId="2"/>
  </si>
  <si>
    <t>次のとおり一時預かり（一般型）の利用を申請します。</t>
    <rPh sb="0" eb="1">
      <t>ツギ</t>
    </rPh>
    <rPh sb="5" eb="7">
      <t>イチジ</t>
    </rPh>
    <rPh sb="7" eb="8">
      <t>アズ</t>
    </rPh>
    <rPh sb="11" eb="13">
      <t>イッパン</t>
    </rPh>
    <rPh sb="13" eb="14">
      <t>カタ</t>
    </rPh>
    <rPh sb="16" eb="18">
      <t>リヨウ</t>
    </rPh>
    <rPh sb="19" eb="21">
      <t>シンセイ</t>
    </rPh>
    <phoneticPr fontId="2"/>
  </si>
  <si>
    <t>年齢
（*1）</t>
    <rPh sb="0" eb="2">
      <t>ネンレイ</t>
    </rPh>
    <phoneticPr fontId="2"/>
  </si>
  <si>
    <t>利用児童氏名</t>
    <rPh sb="0" eb="2">
      <t>ふ　　　り　　　が　　　な</t>
    </rPh>
    <phoneticPr fontId="2" type="Hiragana"/>
  </si>
  <si>
    <t>受付印</t>
    <rPh sb="0" eb="3">
      <t>うけつけいん</t>
    </rPh>
    <phoneticPr fontId="2" type="Hiragana"/>
  </si>
  <si>
    <t>申請者（保護者）氏名</t>
    <rPh sb="0" eb="2">
      <t>ふ　　　り　　　が　　　な</t>
    </rPh>
    <phoneticPr fontId="16" type="Hiragana"/>
  </si>
  <si>
    <t>住所</t>
    <rPh sb="0" eb="2">
      <t>ジュウショ</t>
    </rPh>
    <phoneticPr fontId="2"/>
  </si>
  <si>
    <t>－</t>
    <phoneticPr fontId="16" type="Hiragana"/>
  </si>
  <si>
    <r>
      <rPr>
        <sz val="9"/>
        <rFont val="ＭＳ Ｐ明朝"/>
        <family val="1"/>
        <charset val="128"/>
      </rPr>
      <t>（　〒　　　　　－　　　　　　　　　　）</t>
    </r>
    <r>
      <rPr>
        <sz val="11"/>
        <rFont val="ＭＳ Ｐ明朝"/>
        <family val="1"/>
        <charset val="128"/>
      </rPr>
      <t xml:space="preserve">
日田市</t>
    </r>
    <rPh sb="21" eb="24">
      <t>ひたし</t>
    </rPh>
    <phoneticPr fontId="16" type="Hiragana"/>
  </si>
  <si>
    <t>申込日数</t>
    <phoneticPr fontId="2"/>
  </si>
  <si>
    <t>　有(  　  　　　   )
　無</t>
    <rPh sb="1" eb="2">
      <t>アリ</t>
    </rPh>
    <rPh sb="17" eb="18">
      <t>ム</t>
    </rPh>
    <phoneticPr fontId="2"/>
  </si>
  <si>
    <t>才</t>
    <rPh sb="0" eb="1">
      <t>さい</t>
    </rPh>
    <phoneticPr fontId="16" type="Hiragana"/>
  </si>
  <si>
    <t>男 ・ 女</t>
    <rPh sb="0" eb="1">
      <t>おとこ</t>
    </rPh>
    <rPh sb="4" eb="5">
      <t>おんな</t>
    </rPh>
    <phoneticPr fontId="16" type="Hiragana"/>
  </si>
  <si>
    <t>　</t>
    <phoneticPr fontId="16" type="Hiragana"/>
  </si>
  <si>
    <t>保育の
状況</t>
    <rPh sb="0" eb="1">
      <t>タモツ</t>
    </rPh>
    <rPh sb="1" eb="2">
      <t>イク</t>
    </rPh>
    <rPh sb="4" eb="6">
      <t>ジョウキョウ</t>
    </rPh>
    <phoneticPr fontId="2"/>
  </si>
  <si>
    <t>第
                      子</t>
    <rPh sb="0" eb="1">
      <t>ダイ</t>
    </rPh>
    <rPh sb="24" eb="25">
      <t>コ</t>
    </rPh>
    <phoneticPr fontId="2"/>
  </si>
  <si>
    <t>有  ・  無</t>
    <rPh sb="0" eb="1">
      <t>アリ</t>
    </rPh>
    <rPh sb="6" eb="7">
      <t>ム</t>
    </rPh>
    <phoneticPr fontId="2"/>
  </si>
  <si>
    <t>　　　（　　　　　　　　　　　）　　　　　　　－　　　　　　　　　　【　母　・　父　・　その他（　　　　　　）】</t>
    <rPh sb="36" eb="37">
      <t>はは</t>
    </rPh>
    <rPh sb="40" eb="41">
      <t>ちち</t>
    </rPh>
    <rPh sb="46" eb="47">
      <t>た</t>
    </rPh>
    <phoneticPr fontId="16" type="Hiragana"/>
  </si>
  <si>
    <t>利用申請日を事前に園にお知らせいたしますので、1日利用の場合は○を、4時間以内利用の場合は△をご記入ください。</t>
    <rPh sb="0" eb="2">
      <t>リヨウ</t>
    </rPh>
    <rPh sb="2" eb="4">
      <t>シンセイ</t>
    </rPh>
    <rPh sb="4" eb="5">
      <t>ビ</t>
    </rPh>
    <rPh sb="6" eb="8">
      <t>ジゼン</t>
    </rPh>
    <rPh sb="9" eb="10">
      <t>エン</t>
    </rPh>
    <rPh sb="12" eb="13">
      <t>シ</t>
    </rPh>
    <rPh sb="48" eb="50">
      <t>キニュウ</t>
    </rPh>
    <phoneticPr fontId="2"/>
  </si>
  <si>
    <t>緊急連絡先</t>
    <rPh sb="0" eb="2">
      <t>きんきゅう</t>
    </rPh>
    <rPh sb="2" eb="5">
      <t>れんらくさき</t>
    </rPh>
    <phoneticPr fontId="16" type="Hiragana"/>
  </si>
  <si>
    <t xml:space="preserve"> 月分 </t>
    <phoneticPr fontId="2"/>
  </si>
  <si>
    <t>保護者個人番号（12桁）</t>
    <rPh sb="0" eb="3">
      <t>ほごしゃ</t>
    </rPh>
    <rPh sb="3" eb="5">
      <t>こじん</t>
    </rPh>
    <rPh sb="5" eb="7">
      <t>ばんごう</t>
    </rPh>
    <rPh sb="10" eb="11">
      <t>けた</t>
    </rPh>
    <phoneticPr fontId="16" type="Hiragana"/>
  </si>
  <si>
    <t>個　人　番　号 （12桁）</t>
    <rPh sb="0" eb="1">
      <t>こ</t>
    </rPh>
    <rPh sb="2" eb="3">
      <t>ひと</t>
    </rPh>
    <rPh sb="4" eb="5">
      <t>ばん</t>
    </rPh>
    <rPh sb="6" eb="7">
      <t>ごう</t>
    </rPh>
    <rPh sb="11" eb="12">
      <t>けた</t>
    </rPh>
    <phoneticPr fontId="16" type="Hiragana"/>
  </si>
  <si>
    <t>4．学校・町内行事</t>
    <rPh sb="2" eb="4">
      <t>ガッコウ</t>
    </rPh>
    <rPh sb="5" eb="7">
      <t>チョウナイ</t>
    </rPh>
    <rPh sb="7" eb="9">
      <t>ギョウジ</t>
    </rPh>
    <phoneticPr fontId="2"/>
  </si>
  <si>
    <t>5．育児（　　　　    　　　　）</t>
    <rPh sb="2" eb="4">
      <t>イクジ</t>
    </rPh>
    <phoneticPr fontId="2"/>
  </si>
  <si>
    <t>　6．就職活動</t>
    <rPh sb="3" eb="5">
      <t>シュウショク</t>
    </rPh>
    <rPh sb="5" eb="7">
      <t>カツドウ</t>
    </rPh>
    <phoneticPr fontId="2"/>
  </si>
  <si>
    <t>7．就学</t>
    <rPh sb="2" eb="4">
      <t>シュウガク</t>
    </rPh>
    <phoneticPr fontId="2"/>
  </si>
  <si>
    <t>8．災害</t>
    <rPh sb="2" eb="4">
      <t>サイガイ</t>
    </rPh>
    <phoneticPr fontId="2"/>
  </si>
  <si>
    <t>9．リフレッシュ</t>
    <phoneticPr fontId="2"/>
  </si>
  <si>
    <t>10．その他（　　　　　　  　　　　　　　　　　　　　　　　　　　）</t>
    <rPh sb="5" eb="6">
      <t>タ</t>
    </rPh>
    <phoneticPr fontId="2"/>
  </si>
  <si>
    <t>　1．就労</t>
    <rPh sb="3" eb="5">
      <t>シュウロウ</t>
    </rPh>
    <phoneticPr fontId="2"/>
  </si>
  <si>
    <t xml:space="preserve">         2．出産（　　／　　　）</t>
    <rPh sb="11" eb="13">
      <t>シュッサン</t>
    </rPh>
    <phoneticPr fontId="2"/>
  </si>
  <si>
    <t>3．通院</t>
    <rPh sb="2" eb="4">
      <t>ツウイン</t>
    </rPh>
    <phoneticPr fontId="2"/>
  </si>
  <si>
    <t>4月　　　  　　日　　～　　　　4月　　　     　　日</t>
    <rPh sb="1" eb="2">
      <t>ツキ</t>
    </rPh>
    <rPh sb="9" eb="10">
      <t>ニチ</t>
    </rPh>
    <rPh sb="18" eb="19">
      <t>ガツ</t>
    </rPh>
    <rPh sb="29" eb="30">
      <t>ニチ</t>
    </rPh>
    <phoneticPr fontId="2"/>
  </si>
  <si>
    <t>5月　　　　  　日　　～　　　　5月　　　　     　日</t>
    <rPh sb="1" eb="2">
      <t>ツキ</t>
    </rPh>
    <rPh sb="9" eb="10">
      <t>ニチ</t>
    </rPh>
    <rPh sb="18" eb="19">
      <t>ガツ</t>
    </rPh>
    <rPh sb="29" eb="30">
      <t>ニチ</t>
    </rPh>
    <phoneticPr fontId="2"/>
  </si>
  <si>
    <t>6  月　　　　  　日　　～　　　　6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</si>
  <si>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7  月　　　　  　日　　～　　　　7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</si>
  <si>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8  月　　　　  　日　　～　　　　8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</si>
  <si>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9  月　　　　  　日　　～　　　　9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</si>
  <si>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10  月　　　　  　日　　～　　　　10  月　　　　     　日</t>
    <rPh sb="4" eb="5">
      <t>ツキ</t>
    </rPh>
    <rPh sb="12" eb="13">
      <t>ニチ</t>
    </rPh>
    <rPh sb="24" eb="25">
      <t>ガツ</t>
    </rPh>
    <rPh sb="35" eb="36">
      <t>ニチ</t>
    </rPh>
    <phoneticPr fontId="2"/>
  </si>
  <si>
    <t>11  月　　　　  　日　　～　　　　11  月　　　　     　日</t>
    <rPh sb="4" eb="5">
      <t>ツキ</t>
    </rPh>
    <rPh sb="12" eb="13">
      <t>ニチ</t>
    </rPh>
    <rPh sb="24" eb="25">
      <t>ガツ</t>
    </rPh>
    <rPh sb="35" eb="36">
      <t>ニチ</t>
    </rPh>
    <phoneticPr fontId="2"/>
  </si>
  <si>
    <t>12  月　　　　  　日　　～　　　　12  月　　　　     　日</t>
    <rPh sb="4" eb="5">
      <t>ツキ</t>
    </rPh>
    <rPh sb="12" eb="13">
      <t>ニチ</t>
    </rPh>
    <rPh sb="24" eb="25">
      <t>ガツ</t>
    </rPh>
    <rPh sb="35" eb="36">
      <t>ニチ</t>
    </rPh>
    <phoneticPr fontId="2"/>
  </si>
  <si>
    <t>1  月　　　　  　日　　～　　　　1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</si>
  <si>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2  月　　　　  　日　　～　　　　2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</si>
  <si>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>3  月　　　　  　日　　～　　　　3  月　　　　     　日</t>
    <rPh sb="3" eb="4">
      <t>ツキ</t>
    </rPh>
    <rPh sb="11" eb="12">
      <t>ニチ</t>
    </rPh>
    <rPh sb="22" eb="23">
      <t>ガツ</t>
    </rPh>
    <rPh sb="33" eb="34">
      <t>ニチ</t>
    </rPh>
    <phoneticPr fontId="2"/>
  </si>
  <si>
    <t xml:space="preserve">    　　　　年　　　　月　　　　日</t>
    <phoneticPr fontId="2"/>
  </si>
  <si>
    <t xml:space="preserve">      　　年　　　月　　　日 </t>
    <rPh sb="8" eb="9">
      <t>トシ</t>
    </rPh>
    <rPh sb="12" eb="13">
      <t>ツキ</t>
    </rPh>
    <rPh sb="16" eb="17">
      <t>ヒ</t>
    </rPh>
    <phoneticPr fontId="2"/>
  </si>
  <si>
    <t>日田市に住所を有する第２子以降３歳未満の児童は、戸籍謄本を添付することにより、保育料が減額となります。</t>
    <rPh sb="0" eb="3">
      <t>ヒタシ</t>
    </rPh>
    <rPh sb="4" eb="6">
      <t>ジュウショ</t>
    </rPh>
    <rPh sb="7" eb="8">
      <t>ユウ</t>
    </rPh>
    <rPh sb="10" eb="13">
      <t>ダイニシ</t>
    </rPh>
    <rPh sb="13" eb="15">
      <t>イコウ</t>
    </rPh>
    <rPh sb="16" eb="19">
      <t>サイミマン</t>
    </rPh>
    <rPh sb="20" eb="22">
      <t>ジドウ</t>
    </rPh>
    <rPh sb="29" eb="31">
      <t>テンプ</t>
    </rPh>
    <rPh sb="39" eb="41">
      <t>ホイク</t>
    </rPh>
    <rPh sb="41" eb="42">
      <t>リョウ</t>
    </rPh>
    <rPh sb="43" eb="45">
      <t>ゲンガク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</si>
</sst>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1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b/>
      <sz val="11"/>
      <name val="HGS創英角ﾎﾟｯﾌﾟ体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/>
    <xf numFmtId="0" fontId="6" fillId="0" borderId="0" xfId="0" applyFont="1" applyAlignment="1">
      <alignment vertical="center"/>
    </xf>
    <xf numFmtId="176" fontId="4" fillId="2" borderId="7" xfId="0" applyNumberFormat="1" applyFont="1" applyFill="1" applyBorder="1" applyAlignment="1" applyProtection="1">
      <alignment horizontal="center" vertical="center"/>
      <protection locked="0"/>
    </xf>
    <xf numFmtId="176" fontId="4" fillId="3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textRotation="255" wrapText="1"/>
    </xf>
    <xf numFmtId="0" fontId="1" fillId="0" borderId="1" xfId="0" applyFont="1" applyBorder="1" applyAlignment="1">
      <alignment vertical="top"/>
    </xf>
    <xf numFmtId="0" fontId="3" fillId="0" borderId="0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176" fontId="14" fillId="2" borderId="7" xfId="0" applyNumberFormat="1" applyFont="1" applyFill="1" applyBorder="1" applyAlignment="1" applyProtection="1">
      <alignment horizontal="center" vertical="center"/>
      <protection locked="0"/>
    </xf>
    <xf numFmtId="176" fontId="14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76" fontId="4" fillId="0" borderId="20" xfId="0" applyNumberFormat="1" applyFont="1" applyFill="1" applyBorder="1" applyAlignment="1" applyProtection="1">
      <alignment horizontal="center" vertical="center"/>
      <protection locked="0"/>
    </xf>
    <xf numFmtId="176" fontId="4" fillId="2" borderId="20" xfId="0" applyNumberFormat="1" applyFont="1" applyFill="1" applyBorder="1" applyAlignment="1" applyProtection="1">
      <alignment horizontal="center" vertical="center"/>
      <protection locked="0"/>
    </xf>
    <xf numFmtId="176" fontId="4" fillId="2" borderId="21" xfId="0" applyNumberFormat="1" applyFont="1" applyFill="1" applyBorder="1" applyAlignment="1" applyProtection="1">
      <alignment horizontal="center" vertical="center"/>
      <protection locked="0"/>
    </xf>
    <xf numFmtId="176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5" fillId="0" borderId="0" xfId="0" applyFont="1" applyBorder="1" applyAlignment="1">
      <alignment horizontal="left"/>
    </xf>
    <xf numFmtId="176" fontId="14" fillId="5" borderId="7" xfId="0" applyNumberFormat="1" applyFont="1" applyFill="1" applyBorder="1" applyAlignment="1" applyProtection="1">
      <alignment horizontal="center" vertical="center"/>
      <protection locked="0"/>
    </xf>
    <xf numFmtId="176" fontId="4" fillId="5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76" fontId="14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2" borderId="0" xfId="0" applyNumberFormat="1" applyFont="1" applyFill="1" applyBorder="1" applyAlignment="1" applyProtection="1">
      <alignment horizontal="center" vertical="center"/>
      <protection locked="0"/>
    </xf>
    <xf numFmtId="176" fontId="14" fillId="2" borderId="10" xfId="0" applyNumberFormat="1" applyFont="1" applyFill="1" applyBorder="1" applyAlignment="1" applyProtection="1">
      <alignment horizontal="center" vertical="center"/>
      <protection locked="0"/>
    </xf>
    <xf numFmtId="176" fontId="14" fillId="2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" fillId="0" borderId="49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" fillId="0" borderId="1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9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5" fillId="0" borderId="70" xfId="0" applyFont="1" applyBorder="1" applyAlignment="1">
      <alignment horizontal="left"/>
    </xf>
    <xf numFmtId="0" fontId="1" fillId="0" borderId="35" xfId="0" applyFont="1" applyBorder="1" applyAlignment="1"/>
    <xf numFmtId="0" fontId="1" fillId="0" borderId="70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58" xfId="0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5" xfId="0" applyFont="1" applyBorder="1" applyAlignment="1">
      <alignment vertical="center"/>
    </xf>
    <xf numFmtId="0" fontId="1" fillId="0" borderId="55" xfId="0" applyFont="1" applyBorder="1" applyAlignment="1">
      <alignment vertical="top"/>
    </xf>
    <xf numFmtId="0" fontId="1" fillId="0" borderId="56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16" xfId="0" applyFont="1" applyBorder="1" applyAlignment="1">
      <alignment horizontal="center" vertical="center"/>
    </xf>
    <xf numFmtId="176" fontId="17" fillId="0" borderId="7" xfId="0" applyNumberFormat="1" applyFont="1" applyFill="1" applyBorder="1" applyAlignment="1" applyProtection="1">
      <alignment horizontal="center" vertical="center"/>
      <protection locked="0"/>
    </xf>
    <xf numFmtId="176" fontId="18" fillId="0" borderId="7" xfId="0" applyNumberFormat="1" applyFont="1" applyFill="1" applyBorder="1" applyAlignment="1" applyProtection="1">
      <alignment horizontal="center" vertical="center"/>
      <protection locked="0"/>
    </xf>
    <xf numFmtId="176" fontId="14" fillId="6" borderId="7" xfId="0" applyNumberFormat="1" applyFont="1" applyFill="1" applyBorder="1" applyAlignment="1" applyProtection="1">
      <alignment horizontal="center" vertical="center"/>
      <protection locked="0"/>
    </xf>
    <xf numFmtId="176" fontId="4" fillId="6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0" fillId="0" borderId="2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176" fontId="17" fillId="6" borderId="7" xfId="0" applyNumberFormat="1" applyFont="1" applyFill="1" applyBorder="1" applyAlignment="1" applyProtection="1">
      <alignment horizontal="center" vertical="center"/>
      <protection locked="0"/>
    </xf>
    <xf numFmtId="176" fontId="18" fillId="6" borderId="7" xfId="0" applyNumberFormat="1" applyFont="1" applyFill="1" applyBorder="1" applyAlignment="1" applyProtection="1">
      <alignment horizontal="center" vertical="center"/>
      <protection locked="0"/>
    </xf>
    <xf numFmtId="176" fontId="4" fillId="0" borderId="21" xfId="0" applyNumberFormat="1" applyFont="1" applyFill="1" applyBorder="1" applyAlignment="1" applyProtection="1">
      <alignment horizontal="center" vertical="center"/>
      <protection locked="0"/>
    </xf>
    <xf numFmtId="176" fontId="4" fillId="6" borderId="21" xfId="0" applyNumberFormat="1" applyFont="1" applyFill="1" applyBorder="1" applyAlignment="1" applyProtection="1">
      <alignment horizontal="center" vertical="center"/>
      <protection locked="0"/>
    </xf>
    <xf numFmtId="176" fontId="4" fillId="6" borderId="20" xfId="0" applyNumberFormat="1" applyFont="1" applyFill="1" applyBorder="1" applyAlignment="1" applyProtection="1">
      <alignment horizontal="center" vertical="center"/>
      <protection locked="0"/>
    </xf>
    <xf numFmtId="176" fontId="14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43" xfId="0" applyBorder="1"/>
    <xf numFmtId="0" fontId="0" fillId="0" borderId="16" xfId="0" applyBorder="1"/>
    <xf numFmtId="0" fontId="1" fillId="0" borderId="43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justifyLastLine="1"/>
    </xf>
    <xf numFmtId="0" fontId="3" fillId="0" borderId="31" xfId="0" applyFont="1" applyBorder="1" applyAlignment="1">
      <alignment horizontal="center" vertical="center" justifyLastLine="1"/>
    </xf>
    <xf numFmtId="0" fontId="3" fillId="0" borderId="33" xfId="0" applyFont="1" applyBorder="1" applyAlignment="1">
      <alignment horizontal="center" vertical="center" justifyLastLine="1"/>
    </xf>
    <xf numFmtId="0" fontId="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68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0" fillId="0" borderId="48" xfId="0" applyFont="1" applyBorder="1" applyAlignment="1">
      <alignment horizontal="left" vertical="center" wrapText="1" justifyLastLine="1"/>
    </xf>
    <xf numFmtId="0" fontId="0" fillId="0" borderId="49" xfId="0" applyBorder="1"/>
    <xf numFmtId="0" fontId="0" fillId="0" borderId="50" xfId="0" applyBorder="1"/>
    <xf numFmtId="0" fontId="0" fillId="0" borderId="10" xfId="0" applyBorder="1"/>
    <xf numFmtId="0" fontId="0" fillId="0" borderId="0" xfId="0" applyBorder="1"/>
    <xf numFmtId="0" fontId="0" fillId="0" borderId="12" xfId="0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 justifyLastLine="1"/>
    </xf>
    <xf numFmtId="0" fontId="1" fillId="0" borderId="49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  <xf numFmtId="0" fontId="1" fillId="0" borderId="57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0" borderId="4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shrinkToFit="1"/>
    </xf>
    <xf numFmtId="0" fontId="1" fillId="0" borderId="14" xfId="0" applyFont="1" applyBorder="1" applyAlignment="1">
      <alignment horizontal="center" shrinkToFit="1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textRotation="255" shrinkToFit="1"/>
    </xf>
    <xf numFmtId="0" fontId="3" fillId="0" borderId="26" xfId="0" applyFont="1" applyFill="1" applyBorder="1" applyAlignment="1">
      <alignment horizontal="center" vertical="center" textRotation="255" shrinkToFit="1"/>
    </xf>
    <xf numFmtId="0" fontId="3" fillId="0" borderId="27" xfId="0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12"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</dxfs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44</xdr:row>
      <xdr:rowOff>104775</xdr:rowOff>
    </xdr:from>
    <xdr:to>
      <xdr:col>11</xdr:col>
      <xdr:colOff>152400</xdr:colOff>
      <xdr:row>45</xdr:row>
      <xdr:rowOff>247650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390900" y="9963150"/>
          <a:ext cx="438150" cy="419100"/>
        </a:xfrm>
        <a:prstGeom prst="rightArrow">
          <a:avLst>
            <a:gd name="adj1" fmla="val 50000"/>
            <a:gd name="adj2" fmla="val 217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4"/>
  <sheetViews>
    <sheetView tabSelected="1" view="pageBreakPreview" topLeftCell="A31" zoomScaleNormal="100" zoomScaleSheetLayoutView="100" workbookViewId="0">
      <selection activeCell="Y41" sqref="Y41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96">
        <v>2025</v>
      </c>
      <c r="X3" s="11">
        <v>4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94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94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94"/>
      <c r="B16" s="95"/>
      <c r="C16" s="95"/>
      <c r="D16" s="95"/>
      <c r="E16" s="9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79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92"/>
      <c r="T18" s="92"/>
      <c r="U18" s="92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8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8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8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8" ht="4.5" customHeight="1" thickBot="1" x14ac:dyDescent="0.2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</row>
    <row r="37" spans="1:28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8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8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8" ht="9" customHeight="1" x14ac:dyDescent="0.15">
      <c r="A40" s="241">
        <f>X3</f>
        <v>4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8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8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93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8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34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8" ht="21.95" customHeight="1" x14ac:dyDescent="0.15">
      <c r="A44" s="81"/>
      <c r="B44" s="232"/>
      <c r="C44" s="32">
        <f>DATE(W3,X3,1)-(WEEKDAY(DATE(W3,X3,1))-1)</f>
        <v>45746</v>
      </c>
      <c r="D44" s="31">
        <f t="shared" ref="D44:I49" si="0">C44+1</f>
        <v>45747</v>
      </c>
      <c r="E44" s="44">
        <f t="shared" si="0"/>
        <v>45748</v>
      </c>
      <c r="F44" s="44">
        <f t="shared" si="0"/>
        <v>45749</v>
      </c>
      <c r="G44" s="44">
        <f t="shared" si="0"/>
        <v>45750</v>
      </c>
      <c r="H44" s="32">
        <f t="shared" si="0"/>
        <v>45751</v>
      </c>
      <c r="I44" s="32">
        <f t="shared" si="0"/>
        <v>45752</v>
      </c>
      <c r="J44" s="48"/>
      <c r="K44" s="5"/>
      <c r="L44" s="15"/>
      <c r="M44" s="235"/>
      <c r="N44" s="13">
        <f>DATE(W3,X3,1)-(WEEKDAY(DATE(W3,X3,1))-1)</f>
        <v>45746</v>
      </c>
      <c r="O44" s="9">
        <f t="shared" ref="O44:T49" si="1">N44+1</f>
        <v>45747</v>
      </c>
      <c r="P44" s="45">
        <f t="shared" si="1"/>
        <v>45748</v>
      </c>
      <c r="Q44" s="45">
        <f t="shared" si="1"/>
        <v>45749</v>
      </c>
      <c r="R44" s="45">
        <f t="shared" si="1"/>
        <v>45750</v>
      </c>
      <c r="S44" s="13">
        <f t="shared" si="1"/>
        <v>45751</v>
      </c>
      <c r="T44" s="38">
        <f t="shared" si="1"/>
        <v>45752</v>
      </c>
      <c r="U44" s="52"/>
      <c r="V44" s="78"/>
    </row>
    <row r="45" spans="1:28" ht="21.95" customHeight="1" x14ac:dyDescent="0.15">
      <c r="A45" s="81"/>
      <c r="B45" s="232"/>
      <c r="C45" s="30">
        <f>C44+7</f>
        <v>45753</v>
      </c>
      <c r="D45" s="44">
        <f t="shared" si="0"/>
        <v>45754</v>
      </c>
      <c r="E45" s="44">
        <f t="shared" si="0"/>
        <v>45755</v>
      </c>
      <c r="F45" s="44">
        <f t="shared" si="0"/>
        <v>45756</v>
      </c>
      <c r="G45" s="32">
        <f t="shared" si="0"/>
        <v>45757</v>
      </c>
      <c r="H45" s="31">
        <f t="shared" si="0"/>
        <v>45758</v>
      </c>
      <c r="I45" s="31">
        <f t="shared" si="0"/>
        <v>45759</v>
      </c>
      <c r="J45" s="49"/>
      <c r="K45" s="5"/>
      <c r="L45" s="15"/>
      <c r="M45" s="235"/>
      <c r="N45" s="10">
        <f>N44+7</f>
        <v>45753</v>
      </c>
      <c r="O45" s="45">
        <f t="shared" si="1"/>
        <v>45754</v>
      </c>
      <c r="P45" s="45">
        <f t="shared" si="1"/>
        <v>45755</v>
      </c>
      <c r="Q45" s="45">
        <f t="shared" si="1"/>
        <v>45756</v>
      </c>
      <c r="R45" s="13">
        <f t="shared" si="1"/>
        <v>45757</v>
      </c>
      <c r="S45" s="9">
        <f t="shared" si="1"/>
        <v>45758</v>
      </c>
      <c r="T45" s="39">
        <f t="shared" si="1"/>
        <v>45759</v>
      </c>
      <c r="U45" s="52"/>
      <c r="V45" s="78"/>
      <c r="X45" s="8"/>
    </row>
    <row r="46" spans="1:28" ht="21.95" customHeight="1" x14ac:dyDescent="0.15">
      <c r="A46" s="81"/>
      <c r="B46" s="232"/>
      <c r="C46" s="30">
        <f>C45+7</f>
        <v>45760</v>
      </c>
      <c r="D46" s="97">
        <f t="shared" si="0"/>
        <v>45761</v>
      </c>
      <c r="E46" s="32">
        <f t="shared" si="0"/>
        <v>45762</v>
      </c>
      <c r="F46" s="31">
        <f t="shared" si="0"/>
        <v>45763</v>
      </c>
      <c r="G46" s="31">
        <f t="shared" si="0"/>
        <v>45764</v>
      </c>
      <c r="H46" s="31">
        <f t="shared" si="0"/>
        <v>45765</v>
      </c>
      <c r="I46" s="31">
        <f t="shared" si="0"/>
        <v>45766</v>
      </c>
      <c r="J46" s="49"/>
      <c r="K46" s="5"/>
      <c r="L46" s="15"/>
      <c r="M46" s="235"/>
      <c r="N46" s="10">
        <f>N45+7</f>
        <v>45760</v>
      </c>
      <c r="O46" s="98">
        <f t="shared" si="1"/>
        <v>45761</v>
      </c>
      <c r="P46" s="13">
        <f t="shared" si="1"/>
        <v>45762</v>
      </c>
      <c r="Q46" s="9">
        <f t="shared" si="1"/>
        <v>45763</v>
      </c>
      <c r="R46" s="9">
        <f t="shared" si="1"/>
        <v>45764</v>
      </c>
      <c r="S46" s="9">
        <f t="shared" si="1"/>
        <v>45765</v>
      </c>
      <c r="T46" s="39">
        <f t="shared" si="1"/>
        <v>45766</v>
      </c>
      <c r="U46" s="52"/>
      <c r="V46" s="78"/>
    </row>
    <row r="47" spans="1:28" ht="21.95" customHeight="1" x14ac:dyDescent="0.15">
      <c r="A47" s="81"/>
      <c r="B47" s="232"/>
      <c r="C47" s="30">
        <f>C46+7</f>
        <v>45767</v>
      </c>
      <c r="D47" s="44">
        <f t="shared" si="0"/>
        <v>45768</v>
      </c>
      <c r="E47" s="32">
        <f t="shared" si="0"/>
        <v>45769</v>
      </c>
      <c r="F47" s="32">
        <f t="shared" si="0"/>
        <v>45770</v>
      </c>
      <c r="G47" s="31">
        <f t="shared" si="0"/>
        <v>45771</v>
      </c>
      <c r="H47" s="32">
        <f t="shared" si="0"/>
        <v>45772</v>
      </c>
      <c r="I47" s="31">
        <f t="shared" si="0"/>
        <v>45773</v>
      </c>
      <c r="J47" s="50"/>
      <c r="K47" s="5"/>
      <c r="L47" s="15"/>
      <c r="M47" s="235"/>
      <c r="N47" s="10">
        <f>N46+7</f>
        <v>45767</v>
      </c>
      <c r="O47" s="45">
        <f t="shared" si="1"/>
        <v>45768</v>
      </c>
      <c r="P47" s="13">
        <f t="shared" si="1"/>
        <v>45769</v>
      </c>
      <c r="Q47" s="13">
        <f t="shared" si="1"/>
        <v>45770</v>
      </c>
      <c r="R47" s="9">
        <f t="shared" si="1"/>
        <v>45771</v>
      </c>
      <c r="S47" s="13">
        <f t="shared" si="1"/>
        <v>45772</v>
      </c>
      <c r="T47" s="39">
        <f t="shared" si="1"/>
        <v>45773</v>
      </c>
      <c r="U47" s="52"/>
      <c r="V47" s="78"/>
    </row>
    <row r="48" spans="1:28" ht="21.95" customHeight="1" x14ac:dyDescent="0.15">
      <c r="A48" s="81"/>
      <c r="B48" s="232"/>
      <c r="C48" s="99">
        <f>C47+7</f>
        <v>45774</v>
      </c>
      <c r="D48" s="32">
        <f t="shared" si="0"/>
        <v>45775</v>
      </c>
      <c r="E48" s="99">
        <f t="shared" si="0"/>
        <v>45776</v>
      </c>
      <c r="F48" s="32">
        <f t="shared" si="0"/>
        <v>45777</v>
      </c>
      <c r="G48" s="32">
        <f t="shared" si="0"/>
        <v>45778</v>
      </c>
      <c r="H48" s="32">
        <f t="shared" si="0"/>
        <v>45779</v>
      </c>
      <c r="I48" s="32">
        <f t="shared" si="0"/>
        <v>45780</v>
      </c>
      <c r="J48" s="50"/>
      <c r="K48" s="5"/>
      <c r="L48" s="5"/>
      <c r="M48" s="235"/>
      <c r="N48" s="10">
        <f>N47+7</f>
        <v>45774</v>
      </c>
      <c r="O48" s="13">
        <f t="shared" si="1"/>
        <v>45775</v>
      </c>
      <c r="P48" s="100">
        <f t="shared" si="1"/>
        <v>45776</v>
      </c>
      <c r="Q48" s="13">
        <f t="shared" si="1"/>
        <v>45777</v>
      </c>
      <c r="R48" s="13">
        <f t="shared" si="1"/>
        <v>45778</v>
      </c>
      <c r="S48" s="13">
        <f t="shared" si="1"/>
        <v>45779</v>
      </c>
      <c r="T48" s="38">
        <f t="shared" si="1"/>
        <v>45780</v>
      </c>
      <c r="U48" s="52"/>
      <c r="V48" s="78"/>
      <c r="AB48" s="117"/>
    </row>
    <row r="49" spans="1:22" ht="21.75" customHeight="1" thickBot="1" x14ac:dyDescent="0.2">
      <c r="A49" s="81"/>
      <c r="B49" s="233"/>
      <c r="C49" s="32">
        <f>C48+7</f>
        <v>45781</v>
      </c>
      <c r="D49" s="31">
        <f t="shared" si="0"/>
        <v>45782</v>
      </c>
      <c r="E49" s="31">
        <f t="shared" si="0"/>
        <v>45783</v>
      </c>
      <c r="F49" s="31">
        <f t="shared" si="0"/>
        <v>45784</v>
      </c>
      <c r="G49" s="31">
        <f t="shared" si="0"/>
        <v>45785</v>
      </c>
      <c r="H49" s="31">
        <f t="shared" si="0"/>
        <v>45786</v>
      </c>
      <c r="I49" s="31">
        <f t="shared" si="0"/>
        <v>45787</v>
      </c>
      <c r="J49" s="51"/>
      <c r="K49" s="1"/>
      <c r="L49" s="14"/>
      <c r="M49" s="236"/>
      <c r="N49" s="113">
        <f>N48+7</f>
        <v>45781</v>
      </c>
      <c r="O49" s="40">
        <f t="shared" si="1"/>
        <v>45782</v>
      </c>
      <c r="P49" s="40">
        <f t="shared" si="1"/>
        <v>45783</v>
      </c>
      <c r="Q49" s="40">
        <f t="shared" si="1"/>
        <v>45784</v>
      </c>
      <c r="R49" s="40">
        <f t="shared" si="1"/>
        <v>45785</v>
      </c>
      <c r="S49" s="40">
        <f t="shared" si="1"/>
        <v>45786</v>
      </c>
      <c r="T49" s="41">
        <f t="shared" si="1"/>
        <v>45787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C44:J49 N44:T49">
    <cfRule type="expression" dxfId="11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T44" sqref="T44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108">
        <f>'４月'!W3+1</f>
        <v>2026</v>
      </c>
      <c r="X3" s="11">
        <v>1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88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7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7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7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241">
        <f>X3</f>
        <v>1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7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34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232"/>
      <c r="C44" s="32">
        <f>DATE(W3,X3,1)-(WEEKDAY(DATE(W3,X3,1))-1)</f>
        <v>46019</v>
      </c>
      <c r="D44" s="32">
        <f t="shared" ref="D44:I49" si="0">C44+1</f>
        <v>46020</v>
      </c>
      <c r="E44" s="32">
        <f t="shared" si="0"/>
        <v>46021</v>
      </c>
      <c r="F44" s="97">
        <f t="shared" si="0"/>
        <v>46022</v>
      </c>
      <c r="G44" s="99">
        <f t="shared" si="0"/>
        <v>46023</v>
      </c>
      <c r="H44" s="111">
        <f t="shared" si="0"/>
        <v>46024</v>
      </c>
      <c r="I44" s="99">
        <f t="shared" si="0"/>
        <v>46025</v>
      </c>
      <c r="J44" s="48"/>
      <c r="K44" s="5"/>
      <c r="L44" s="15"/>
      <c r="M44" s="235"/>
      <c r="N44" s="13">
        <f>DATE(W3,X3,1)-(WEEKDAY(DATE(W3,X3,1))-1)</f>
        <v>46019</v>
      </c>
      <c r="O44" s="13">
        <f t="shared" ref="O44:T49" si="1">N44+1</f>
        <v>46020</v>
      </c>
      <c r="P44" s="13">
        <f t="shared" si="1"/>
        <v>46021</v>
      </c>
      <c r="Q44" s="97">
        <f t="shared" si="1"/>
        <v>46022</v>
      </c>
      <c r="R44" s="100">
        <f t="shared" si="1"/>
        <v>46023</v>
      </c>
      <c r="S44" s="111">
        <f t="shared" si="1"/>
        <v>46024</v>
      </c>
      <c r="T44" s="115">
        <f t="shared" si="1"/>
        <v>46025</v>
      </c>
      <c r="U44" s="52"/>
      <c r="V44" s="78"/>
    </row>
    <row r="45" spans="1:27" ht="21.95" customHeight="1" x14ac:dyDescent="0.15">
      <c r="A45" s="81"/>
      <c r="B45" s="232"/>
      <c r="C45" s="99">
        <f>C44+7</f>
        <v>46026</v>
      </c>
      <c r="D45" s="32">
        <f t="shared" si="0"/>
        <v>46027</v>
      </c>
      <c r="E45" s="44">
        <f t="shared" si="0"/>
        <v>46028</v>
      </c>
      <c r="F45" s="32">
        <f t="shared" si="0"/>
        <v>46029</v>
      </c>
      <c r="G45" s="32">
        <f t="shared" si="0"/>
        <v>46030</v>
      </c>
      <c r="H45" s="31">
        <f t="shared" si="0"/>
        <v>46031</v>
      </c>
      <c r="I45" s="31">
        <f t="shared" si="0"/>
        <v>46032</v>
      </c>
      <c r="J45" s="49"/>
      <c r="K45" s="5"/>
      <c r="L45" s="15"/>
      <c r="M45" s="235"/>
      <c r="N45" s="10">
        <f>N44+7</f>
        <v>46026</v>
      </c>
      <c r="O45" s="13">
        <f t="shared" si="1"/>
        <v>46027</v>
      </c>
      <c r="P45" s="45">
        <f t="shared" si="1"/>
        <v>46028</v>
      </c>
      <c r="Q45" s="13">
        <f t="shared" si="1"/>
        <v>46029</v>
      </c>
      <c r="R45" s="13">
        <f t="shared" si="1"/>
        <v>46030</v>
      </c>
      <c r="S45" s="9">
        <f t="shared" si="1"/>
        <v>46031</v>
      </c>
      <c r="T45" s="39">
        <f t="shared" si="1"/>
        <v>46032</v>
      </c>
      <c r="U45" s="52"/>
      <c r="V45" s="78"/>
      <c r="X45" s="8"/>
    </row>
    <row r="46" spans="1:27" ht="21.95" customHeight="1" x14ac:dyDescent="0.15">
      <c r="A46" s="81"/>
      <c r="B46" s="232"/>
      <c r="C46" s="30">
        <f>C45+7</f>
        <v>46033</v>
      </c>
      <c r="D46" s="111">
        <f t="shared" si="0"/>
        <v>46034</v>
      </c>
      <c r="E46" s="32">
        <f t="shared" si="0"/>
        <v>46035</v>
      </c>
      <c r="F46" s="31">
        <f t="shared" si="0"/>
        <v>46036</v>
      </c>
      <c r="G46" s="31">
        <f t="shared" si="0"/>
        <v>46037</v>
      </c>
      <c r="H46" s="31">
        <f t="shared" si="0"/>
        <v>46038</v>
      </c>
      <c r="I46" s="31">
        <f t="shared" si="0"/>
        <v>46039</v>
      </c>
      <c r="J46" s="49"/>
      <c r="K46" s="5"/>
      <c r="L46" s="15"/>
      <c r="M46" s="235"/>
      <c r="N46" s="10">
        <f>N45+7</f>
        <v>46033</v>
      </c>
      <c r="O46" s="112">
        <f t="shared" si="1"/>
        <v>46034</v>
      </c>
      <c r="P46" s="13">
        <f t="shared" si="1"/>
        <v>46035</v>
      </c>
      <c r="Q46" s="9">
        <f t="shared" si="1"/>
        <v>46036</v>
      </c>
      <c r="R46" s="9">
        <f t="shared" si="1"/>
        <v>46037</v>
      </c>
      <c r="S46" s="9">
        <f t="shared" si="1"/>
        <v>46038</v>
      </c>
      <c r="T46" s="39">
        <f t="shared" si="1"/>
        <v>46039</v>
      </c>
      <c r="U46" s="52"/>
      <c r="V46" s="78"/>
    </row>
    <row r="47" spans="1:27" ht="21.95" customHeight="1" x14ac:dyDescent="0.15">
      <c r="A47" s="81"/>
      <c r="B47" s="232"/>
      <c r="C47" s="30">
        <f>C46+7</f>
        <v>46040</v>
      </c>
      <c r="D47" s="32">
        <f t="shared" si="0"/>
        <v>46041</v>
      </c>
      <c r="E47" s="32">
        <f t="shared" si="0"/>
        <v>46042</v>
      </c>
      <c r="F47" s="32">
        <f t="shared" si="0"/>
        <v>46043</v>
      </c>
      <c r="G47" s="32">
        <f t="shared" si="0"/>
        <v>46044</v>
      </c>
      <c r="H47" s="32">
        <f t="shared" si="0"/>
        <v>46045</v>
      </c>
      <c r="I47" s="31">
        <f t="shared" si="0"/>
        <v>46046</v>
      </c>
      <c r="J47" s="50"/>
      <c r="K47" s="5"/>
      <c r="L47" s="15"/>
      <c r="M47" s="235"/>
      <c r="N47" s="10">
        <f>N46+7</f>
        <v>46040</v>
      </c>
      <c r="O47" s="13">
        <f t="shared" si="1"/>
        <v>46041</v>
      </c>
      <c r="P47" s="13">
        <f t="shared" si="1"/>
        <v>46042</v>
      </c>
      <c r="Q47" s="13">
        <f t="shared" si="1"/>
        <v>46043</v>
      </c>
      <c r="R47" s="13">
        <f t="shared" si="1"/>
        <v>46044</v>
      </c>
      <c r="S47" s="13">
        <f t="shared" si="1"/>
        <v>46045</v>
      </c>
      <c r="T47" s="39">
        <f t="shared" si="1"/>
        <v>46046</v>
      </c>
      <c r="U47" s="52"/>
      <c r="V47" s="78"/>
    </row>
    <row r="48" spans="1:27" ht="21.95" customHeight="1" x14ac:dyDescent="0.15">
      <c r="A48" s="81"/>
      <c r="B48" s="232"/>
      <c r="C48" s="30">
        <f>C47+7</f>
        <v>46047</v>
      </c>
      <c r="D48" s="32">
        <f t="shared" si="0"/>
        <v>46048</v>
      </c>
      <c r="E48" s="32">
        <f t="shared" si="0"/>
        <v>46049</v>
      </c>
      <c r="F48" s="32">
        <f t="shared" si="0"/>
        <v>46050</v>
      </c>
      <c r="G48" s="31">
        <f t="shared" si="0"/>
        <v>46051</v>
      </c>
      <c r="H48" s="44">
        <f t="shared" si="0"/>
        <v>46052</v>
      </c>
      <c r="I48" s="31">
        <f t="shared" si="0"/>
        <v>46053</v>
      </c>
      <c r="J48" s="50"/>
      <c r="K48" s="5"/>
      <c r="L48" s="5"/>
      <c r="M48" s="235"/>
      <c r="N48" s="10">
        <f>N47+7</f>
        <v>46047</v>
      </c>
      <c r="O48" s="13">
        <f t="shared" si="1"/>
        <v>46048</v>
      </c>
      <c r="P48" s="13">
        <f t="shared" si="1"/>
        <v>46049</v>
      </c>
      <c r="Q48" s="13">
        <f t="shared" si="1"/>
        <v>46050</v>
      </c>
      <c r="R48" s="9">
        <f t="shared" si="1"/>
        <v>46051</v>
      </c>
      <c r="S48" s="45">
        <f t="shared" si="1"/>
        <v>46052</v>
      </c>
      <c r="T48" s="39">
        <f t="shared" si="1"/>
        <v>46053</v>
      </c>
      <c r="U48" s="52"/>
      <c r="V48" s="78"/>
    </row>
    <row r="49" spans="1:22" ht="21.75" customHeight="1" thickBot="1" x14ac:dyDescent="0.2">
      <c r="A49" s="81"/>
      <c r="B49" s="233"/>
      <c r="C49" s="32">
        <f>C48+7</f>
        <v>46054</v>
      </c>
      <c r="D49" s="31">
        <f t="shared" si="0"/>
        <v>46055</v>
      </c>
      <c r="E49" s="31">
        <f t="shared" si="0"/>
        <v>46056</v>
      </c>
      <c r="F49" s="31">
        <f t="shared" si="0"/>
        <v>46057</v>
      </c>
      <c r="G49" s="31">
        <f t="shared" si="0"/>
        <v>46058</v>
      </c>
      <c r="H49" s="31">
        <f t="shared" si="0"/>
        <v>46059</v>
      </c>
      <c r="I49" s="31">
        <f t="shared" si="0"/>
        <v>46060</v>
      </c>
      <c r="J49" s="51"/>
      <c r="K49" s="1"/>
      <c r="L49" s="14"/>
      <c r="M49" s="236"/>
      <c r="N49" s="113">
        <f>N48+7</f>
        <v>46054</v>
      </c>
      <c r="O49" s="40">
        <f t="shared" si="1"/>
        <v>46055</v>
      </c>
      <c r="P49" s="40">
        <f t="shared" si="1"/>
        <v>46056</v>
      </c>
      <c r="Q49" s="40">
        <f t="shared" si="1"/>
        <v>46057</v>
      </c>
      <c r="R49" s="40">
        <f t="shared" si="1"/>
        <v>46058</v>
      </c>
      <c r="S49" s="40">
        <f t="shared" si="1"/>
        <v>46059</v>
      </c>
      <c r="T49" s="41">
        <f t="shared" si="1"/>
        <v>46060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C44:J49 N44:T49">
    <cfRule type="expression" dxfId="2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28" zoomScaleNormal="100" zoomScaleSheetLayoutView="100" workbookViewId="0">
      <selection activeCell="AA42" sqref="AA42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108">
        <f>'４月'!W3+1</f>
        <v>2026</v>
      </c>
      <c r="X3" s="11">
        <v>2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89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7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7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7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241">
        <f>X3</f>
        <v>2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7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34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232"/>
      <c r="C44" s="99">
        <f>DATE(W3,X3,1)-(WEEKDAY(DATE(W3,X3,1))-1)</f>
        <v>46054</v>
      </c>
      <c r="D44" s="32">
        <f t="shared" ref="D44:I49" si="0">C44+1</f>
        <v>46055</v>
      </c>
      <c r="E44" s="32">
        <f t="shared" si="0"/>
        <v>46056</v>
      </c>
      <c r="F44" s="32">
        <f t="shared" si="0"/>
        <v>46057</v>
      </c>
      <c r="G44" s="32">
        <f t="shared" si="0"/>
        <v>46058</v>
      </c>
      <c r="H44" s="32">
        <f t="shared" si="0"/>
        <v>46059</v>
      </c>
      <c r="I44" s="32">
        <f t="shared" si="0"/>
        <v>46060</v>
      </c>
      <c r="J44" s="48"/>
      <c r="K44" s="5"/>
      <c r="L44" s="15"/>
      <c r="M44" s="235"/>
      <c r="N44" s="100">
        <f>DATE(W3,X3,1)-(WEEKDAY(DATE(W3,X3,1))-1)</f>
        <v>46054</v>
      </c>
      <c r="O44" s="13">
        <f t="shared" ref="O44:T49" si="1">N44+1</f>
        <v>46055</v>
      </c>
      <c r="P44" s="13">
        <f t="shared" si="1"/>
        <v>46056</v>
      </c>
      <c r="Q44" s="13">
        <f t="shared" si="1"/>
        <v>46057</v>
      </c>
      <c r="R44" s="13">
        <f t="shared" si="1"/>
        <v>46058</v>
      </c>
      <c r="S44" s="13">
        <f t="shared" si="1"/>
        <v>46059</v>
      </c>
      <c r="T44" s="38">
        <f t="shared" si="1"/>
        <v>46060</v>
      </c>
      <c r="U44" s="52"/>
      <c r="V44" s="78"/>
    </row>
    <row r="45" spans="1:27" ht="21.95" customHeight="1" x14ac:dyDescent="0.15">
      <c r="A45" s="81"/>
      <c r="B45" s="232"/>
      <c r="C45" s="99">
        <f>C44+7</f>
        <v>46061</v>
      </c>
      <c r="D45" s="32">
        <f t="shared" si="0"/>
        <v>46062</v>
      </c>
      <c r="E45" s="44">
        <f t="shared" si="0"/>
        <v>46063</v>
      </c>
      <c r="F45" s="99">
        <f t="shared" si="0"/>
        <v>46064</v>
      </c>
      <c r="G45" s="32">
        <f t="shared" si="0"/>
        <v>46065</v>
      </c>
      <c r="H45" s="32">
        <f t="shared" si="0"/>
        <v>46066</v>
      </c>
      <c r="I45" s="32">
        <f t="shared" si="0"/>
        <v>46067</v>
      </c>
      <c r="J45" s="49"/>
      <c r="K45" s="5"/>
      <c r="L45" s="15"/>
      <c r="M45" s="235"/>
      <c r="N45" s="10">
        <f>N44+7</f>
        <v>46061</v>
      </c>
      <c r="O45" s="13">
        <f t="shared" si="1"/>
        <v>46062</v>
      </c>
      <c r="P45" s="45">
        <f t="shared" si="1"/>
        <v>46063</v>
      </c>
      <c r="Q45" s="100">
        <f t="shared" si="1"/>
        <v>46064</v>
      </c>
      <c r="R45" s="13">
        <f t="shared" si="1"/>
        <v>46065</v>
      </c>
      <c r="S45" s="13">
        <f t="shared" si="1"/>
        <v>46066</v>
      </c>
      <c r="T45" s="38">
        <f t="shared" si="1"/>
        <v>46067</v>
      </c>
      <c r="U45" s="52"/>
      <c r="V45" s="78"/>
      <c r="X45" s="8"/>
    </row>
    <row r="46" spans="1:27" ht="21.95" customHeight="1" x14ac:dyDescent="0.15">
      <c r="A46" s="81"/>
      <c r="B46" s="232"/>
      <c r="C46" s="30">
        <f>C45+7</f>
        <v>46068</v>
      </c>
      <c r="D46" s="97">
        <f t="shared" si="0"/>
        <v>46069</v>
      </c>
      <c r="E46" s="32">
        <f t="shared" si="0"/>
        <v>46070</v>
      </c>
      <c r="F46" s="31">
        <f t="shared" si="0"/>
        <v>46071</v>
      </c>
      <c r="G46" s="31">
        <f t="shared" si="0"/>
        <v>46072</v>
      </c>
      <c r="H46" s="31">
        <f t="shared" si="0"/>
        <v>46073</v>
      </c>
      <c r="I46" s="31">
        <f t="shared" si="0"/>
        <v>46074</v>
      </c>
      <c r="J46" s="49"/>
      <c r="K46" s="5"/>
      <c r="L46" s="15"/>
      <c r="M46" s="235"/>
      <c r="N46" s="10">
        <f>N45+7</f>
        <v>46068</v>
      </c>
      <c r="O46" s="98">
        <f t="shared" si="1"/>
        <v>46069</v>
      </c>
      <c r="P46" s="13">
        <f t="shared" si="1"/>
        <v>46070</v>
      </c>
      <c r="Q46" s="9">
        <f t="shared" si="1"/>
        <v>46071</v>
      </c>
      <c r="R46" s="9">
        <f t="shared" si="1"/>
        <v>46072</v>
      </c>
      <c r="S46" s="9">
        <f t="shared" si="1"/>
        <v>46073</v>
      </c>
      <c r="T46" s="39">
        <f t="shared" si="1"/>
        <v>46074</v>
      </c>
      <c r="U46" s="52"/>
      <c r="V46" s="78"/>
    </row>
    <row r="47" spans="1:27" ht="21.95" customHeight="1" x14ac:dyDescent="0.15">
      <c r="A47" s="81"/>
      <c r="B47" s="232"/>
      <c r="C47" s="30">
        <f>C46+7</f>
        <v>46075</v>
      </c>
      <c r="D47" s="99">
        <f t="shared" si="0"/>
        <v>46076</v>
      </c>
      <c r="E47" s="32">
        <f t="shared" si="0"/>
        <v>46077</v>
      </c>
      <c r="F47" s="32">
        <f t="shared" si="0"/>
        <v>46078</v>
      </c>
      <c r="G47" s="32">
        <f t="shared" si="0"/>
        <v>46079</v>
      </c>
      <c r="H47" s="32">
        <f t="shared" si="0"/>
        <v>46080</v>
      </c>
      <c r="I47" s="31">
        <f t="shared" si="0"/>
        <v>46081</v>
      </c>
      <c r="J47" s="50"/>
      <c r="K47" s="5"/>
      <c r="L47" s="15"/>
      <c r="M47" s="235"/>
      <c r="N47" s="10">
        <f>N46+7</f>
        <v>46075</v>
      </c>
      <c r="O47" s="100">
        <f t="shared" si="1"/>
        <v>46076</v>
      </c>
      <c r="P47" s="13">
        <f t="shared" si="1"/>
        <v>46077</v>
      </c>
      <c r="Q47" s="13">
        <f t="shared" si="1"/>
        <v>46078</v>
      </c>
      <c r="R47" s="13">
        <f t="shared" si="1"/>
        <v>46079</v>
      </c>
      <c r="S47" s="13">
        <f>R47+1</f>
        <v>46080</v>
      </c>
      <c r="T47" s="39">
        <f t="shared" si="1"/>
        <v>46081</v>
      </c>
      <c r="U47" s="52"/>
      <c r="V47" s="78"/>
    </row>
    <row r="48" spans="1:27" ht="21.95" customHeight="1" x14ac:dyDescent="0.15">
      <c r="A48" s="81"/>
      <c r="B48" s="232"/>
      <c r="C48" s="32">
        <f>C47+7</f>
        <v>46082</v>
      </c>
      <c r="D48" s="32">
        <f t="shared" si="0"/>
        <v>46083</v>
      </c>
      <c r="E48" s="32">
        <f t="shared" si="0"/>
        <v>46084</v>
      </c>
      <c r="F48" s="32">
        <f t="shared" si="0"/>
        <v>46085</v>
      </c>
      <c r="G48" s="31">
        <f t="shared" si="0"/>
        <v>46086</v>
      </c>
      <c r="H48" s="44">
        <f t="shared" si="0"/>
        <v>46087</v>
      </c>
      <c r="I48" s="31">
        <f t="shared" si="0"/>
        <v>46088</v>
      </c>
      <c r="J48" s="50"/>
      <c r="K48" s="5"/>
      <c r="L48" s="5"/>
      <c r="M48" s="235"/>
      <c r="N48" s="13">
        <f>N47+7</f>
        <v>46082</v>
      </c>
      <c r="O48" s="13">
        <f t="shared" si="1"/>
        <v>46083</v>
      </c>
      <c r="P48" s="13">
        <f t="shared" si="1"/>
        <v>46084</v>
      </c>
      <c r="Q48" s="13">
        <f t="shared" si="1"/>
        <v>46085</v>
      </c>
      <c r="R48" s="9">
        <f t="shared" si="1"/>
        <v>46086</v>
      </c>
      <c r="S48" s="45">
        <f t="shared" si="1"/>
        <v>46087</v>
      </c>
      <c r="T48" s="39">
        <f t="shared" si="1"/>
        <v>46088</v>
      </c>
      <c r="U48" s="52"/>
      <c r="V48" s="78"/>
    </row>
    <row r="49" spans="1:22" ht="21.75" customHeight="1" thickBot="1" x14ac:dyDescent="0.2">
      <c r="A49" s="81"/>
      <c r="B49" s="233"/>
      <c r="C49" s="32">
        <f>C48+7</f>
        <v>46089</v>
      </c>
      <c r="D49" s="31">
        <f t="shared" si="0"/>
        <v>46090</v>
      </c>
      <c r="E49" s="31">
        <f t="shared" si="0"/>
        <v>46091</v>
      </c>
      <c r="F49" s="31">
        <f t="shared" si="0"/>
        <v>46092</v>
      </c>
      <c r="G49" s="31">
        <f t="shared" si="0"/>
        <v>46093</v>
      </c>
      <c r="H49" s="31">
        <f t="shared" si="0"/>
        <v>46094</v>
      </c>
      <c r="I49" s="31">
        <f t="shared" si="0"/>
        <v>46095</v>
      </c>
      <c r="J49" s="51"/>
      <c r="K49" s="1"/>
      <c r="L49" s="14"/>
      <c r="M49" s="236"/>
      <c r="N49" s="113">
        <f>N48+7</f>
        <v>46089</v>
      </c>
      <c r="O49" s="40">
        <f t="shared" si="1"/>
        <v>46090</v>
      </c>
      <c r="P49" s="40">
        <f t="shared" si="1"/>
        <v>46091</v>
      </c>
      <c r="Q49" s="40">
        <f t="shared" si="1"/>
        <v>46092</v>
      </c>
      <c r="R49" s="40">
        <f t="shared" si="1"/>
        <v>46093</v>
      </c>
      <c r="S49" s="40">
        <f t="shared" si="1"/>
        <v>46094</v>
      </c>
      <c r="T49" s="41">
        <f t="shared" si="1"/>
        <v>46095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C44:J49 N44:T49">
    <cfRule type="expression" dxfId="1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S46" sqref="S46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108">
        <f>'４月'!W3+1</f>
        <v>2026</v>
      </c>
      <c r="X3" s="11">
        <v>3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90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7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7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7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241">
        <f>X3</f>
        <v>3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7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34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232"/>
      <c r="C44" s="99">
        <f>DATE(W3,X3,1)-(WEEKDAY(DATE(W3,X3,1))-1)</f>
        <v>46082</v>
      </c>
      <c r="D44" s="32">
        <f t="shared" ref="D44:I49" si="0">C44+1</f>
        <v>46083</v>
      </c>
      <c r="E44" s="32">
        <f t="shared" si="0"/>
        <v>46084</v>
      </c>
      <c r="F44" s="32">
        <f t="shared" si="0"/>
        <v>46085</v>
      </c>
      <c r="G44" s="32">
        <f t="shared" si="0"/>
        <v>46086</v>
      </c>
      <c r="H44" s="32">
        <f t="shared" si="0"/>
        <v>46087</v>
      </c>
      <c r="I44" s="32">
        <f t="shared" si="0"/>
        <v>46088</v>
      </c>
      <c r="J44" s="48"/>
      <c r="K44" s="5"/>
      <c r="L44" s="15"/>
      <c r="M44" s="235"/>
      <c r="N44" s="100">
        <f>DATE(W3,X3,1)-(WEEKDAY(DATE(W3,X3,1))-1)</f>
        <v>46082</v>
      </c>
      <c r="O44" s="13">
        <f t="shared" ref="O44:T49" si="1">N44+1</f>
        <v>46083</v>
      </c>
      <c r="P44" s="13">
        <f t="shared" si="1"/>
        <v>46084</v>
      </c>
      <c r="Q44" s="13">
        <f t="shared" si="1"/>
        <v>46085</v>
      </c>
      <c r="R44" s="13">
        <f t="shared" si="1"/>
        <v>46086</v>
      </c>
      <c r="S44" s="13">
        <f t="shared" si="1"/>
        <v>46087</v>
      </c>
      <c r="T44" s="38">
        <f t="shared" si="1"/>
        <v>46088</v>
      </c>
      <c r="U44" s="52"/>
      <c r="V44" s="78"/>
    </row>
    <row r="45" spans="1:27" ht="21.95" customHeight="1" x14ac:dyDescent="0.15">
      <c r="A45" s="81"/>
      <c r="B45" s="232"/>
      <c r="C45" s="99">
        <f>C44+7</f>
        <v>46089</v>
      </c>
      <c r="D45" s="32">
        <f t="shared" si="0"/>
        <v>46090</v>
      </c>
      <c r="E45" s="44">
        <f t="shared" si="0"/>
        <v>46091</v>
      </c>
      <c r="F45" s="32">
        <f t="shared" si="0"/>
        <v>46092</v>
      </c>
      <c r="G45" s="32">
        <f t="shared" si="0"/>
        <v>46093</v>
      </c>
      <c r="H45" s="31">
        <f t="shared" si="0"/>
        <v>46094</v>
      </c>
      <c r="I45" s="32">
        <f t="shared" si="0"/>
        <v>46095</v>
      </c>
      <c r="J45" s="49"/>
      <c r="K45" s="5"/>
      <c r="L45" s="15"/>
      <c r="M45" s="235"/>
      <c r="N45" s="10">
        <f>N44+7</f>
        <v>46089</v>
      </c>
      <c r="O45" s="13">
        <f t="shared" si="1"/>
        <v>46090</v>
      </c>
      <c r="P45" s="45">
        <f t="shared" si="1"/>
        <v>46091</v>
      </c>
      <c r="Q45" s="13">
        <f t="shared" si="1"/>
        <v>46092</v>
      </c>
      <c r="R45" s="13">
        <f t="shared" si="1"/>
        <v>46093</v>
      </c>
      <c r="S45" s="9">
        <f t="shared" si="1"/>
        <v>46094</v>
      </c>
      <c r="T45" s="38">
        <f t="shared" si="1"/>
        <v>46095</v>
      </c>
      <c r="U45" s="52"/>
      <c r="V45" s="78"/>
      <c r="X45" s="8"/>
    </row>
    <row r="46" spans="1:27" ht="21.95" customHeight="1" x14ac:dyDescent="0.15">
      <c r="A46" s="81"/>
      <c r="B46" s="232"/>
      <c r="C46" s="99">
        <f>C45+7</f>
        <v>46096</v>
      </c>
      <c r="D46" s="97">
        <f t="shared" si="0"/>
        <v>46097</v>
      </c>
      <c r="E46" s="32">
        <f t="shared" si="0"/>
        <v>46098</v>
      </c>
      <c r="F46" s="31">
        <f t="shared" si="0"/>
        <v>46099</v>
      </c>
      <c r="G46" s="31">
        <f t="shared" si="0"/>
        <v>46100</v>
      </c>
      <c r="H46" s="99">
        <f t="shared" si="0"/>
        <v>46101</v>
      </c>
      <c r="I46" s="32">
        <f t="shared" si="0"/>
        <v>46102</v>
      </c>
      <c r="J46" s="49"/>
      <c r="K46" s="5"/>
      <c r="L46" s="15"/>
      <c r="M46" s="235"/>
      <c r="N46" s="10">
        <f>N45+7</f>
        <v>46096</v>
      </c>
      <c r="O46" s="98">
        <f t="shared" si="1"/>
        <v>46097</v>
      </c>
      <c r="P46" s="13">
        <f t="shared" si="1"/>
        <v>46098</v>
      </c>
      <c r="Q46" s="9">
        <f t="shared" si="1"/>
        <v>46099</v>
      </c>
      <c r="R46" s="9">
        <f t="shared" si="1"/>
        <v>46100</v>
      </c>
      <c r="S46" s="100">
        <f t="shared" si="1"/>
        <v>46101</v>
      </c>
      <c r="T46" s="38">
        <f t="shared" si="1"/>
        <v>46102</v>
      </c>
      <c r="U46" s="52"/>
      <c r="V46" s="78"/>
    </row>
    <row r="47" spans="1:27" ht="21.95" customHeight="1" x14ac:dyDescent="0.15">
      <c r="A47" s="81"/>
      <c r="B47" s="232"/>
      <c r="C47" s="30">
        <f>C46+7</f>
        <v>46103</v>
      </c>
      <c r="D47" s="32">
        <f t="shared" si="0"/>
        <v>46104</v>
      </c>
      <c r="E47" s="97">
        <f t="shared" si="0"/>
        <v>46105</v>
      </c>
      <c r="F47" s="32">
        <f t="shared" si="0"/>
        <v>46106</v>
      </c>
      <c r="G47" s="32">
        <f t="shared" si="0"/>
        <v>46107</v>
      </c>
      <c r="H47" s="32">
        <f t="shared" si="0"/>
        <v>46108</v>
      </c>
      <c r="I47" s="31">
        <f t="shared" si="0"/>
        <v>46109</v>
      </c>
      <c r="J47" s="50"/>
      <c r="K47" s="5"/>
      <c r="L47" s="15"/>
      <c r="M47" s="235"/>
      <c r="N47" s="10">
        <f>N46+7</f>
        <v>46103</v>
      </c>
      <c r="O47" s="13">
        <f t="shared" si="1"/>
        <v>46104</v>
      </c>
      <c r="P47" s="13">
        <f t="shared" si="1"/>
        <v>46105</v>
      </c>
      <c r="Q47" s="13">
        <f t="shared" si="1"/>
        <v>46106</v>
      </c>
      <c r="R47" s="13">
        <f t="shared" si="1"/>
        <v>46107</v>
      </c>
      <c r="S47" s="13">
        <f t="shared" si="1"/>
        <v>46108</v>
      </c>
      <c r="T47" s="39">
        <f t="shared" si="1"/>
        <v>46109</v>
      </c>
      <c r="U47" s="52"/>
      <c r="V47" s="78"/>
    </row>
    <row r="48" spans="1:27" ht="21.95" customHeight="1" x14ac:dyDescent="0.15">
      <c r="A48" s="81"/>
      <c r="B48" s="232"/>
      <c r="C48" s="30">
        <f>C47+7</f>
        <v>46110</v>
      </c>
      <c r="D48" s="32">
        <f t="shared" si="0"/>
        <v>46111</v>
      </c>
      <c r="E48" s="32">
        <f t="shared" si="0"/>
        <v>46112</v>
      </c>
      <c r="F48" s="32">
        <f t="shared" si="0"/>
        <v>46113</v>
      </c>
      <c r="G48" s="31">
        <f t="shared" si="0"/>
        <v>46114</v>
      </c>
      <c r="H48" s="44">
        <f t="shared" si="0"/>
        <v>46115</v>
      </c>
      <c r="I48" s="31">
        <f t="shared" si="0"/>
        <v>46116</v>
      </c>
      <c r="J48" s="50"/>
      <c r="K48" s="5"/>
      <c r="L48" s="5"/>
      <c r="M48" s="235"/>
      <c r="N48" s="10">
        <f>N47+7</f>
        <v>46110</v>
      </c>
      <c r="O48" s="13">
        <f t="shared" si="1"/>
        <v>46111</v>
      </c>
      <c r="P48" s="13">
        <f t="shared" si="1"/>
        <v>46112</v>
      </c>
      <c r="Q48" s="13">
        <f t="shared" si="1"/>
        <v>46113</v>
      </c>
      <c r="R48" s="9">
        <f t="shared" si="1"/>
        <v>46114</v>
      </c>
      <c r="S48" s="45">
        <f t="shared" si="1"/>
        <v>46115</v>
      </c>
      <c r="T48" s="39">
        <f t="shared" si="1"/>
        <v>46116</v>
      </c>
      <c r="U48" s="52"/>
      <c r="V48" s="78"/>
    </row>
    <row r="49" spans="1:22" ht="21.75" customHeight="1" thickBot="1" x14ac:dyDescent="0.2">
      <c r="A49" s="81"/>
      <c r="B49" s="233"/>
      <c r="C49" s="32">
        <f>C48+7</f>
        <v>46117</v>
      </c>
      <c r="D49" s="31">
        <f t="shared" si="0"/>
        <v>46118</v>
      </c>
      <c r="E49" s="31">
        <f t="shared" si="0"/>
        <v>46119</v>
      </c>
      <c r="F49" s="31">
        <f t="shared" si="0"/>
        <v>46120</v>
      </c>
      <c r="G49" s="31">
        <f t="shared" si="0"/>
        <v>46121</v>
      </c>
      <c r="H49" s="31">
        <f t="shared" si="0"/>
        <v>46122</v>
      </c>
      <c r="I49" s="31">
        <f t="shared" si="0"/>
        <v>46123</v>
      </c>
      <c r="J49" s="51"/>
      <c r="K49" s="1"/>
      <c r="L49" s="14"/>
      <c r="M49" s="236"/>
      <c r="N49" s="113">
        <f>N48+7</f>
        <v>46117</v>
      </c>
      <c r="O49" s="40">
        <f t="shared" si="1"/>
        <v>46118</v>
      </c>
      <c r="P49" s="40">
        <f t="shared" si="1"/>
        <v>46119</v>
      </c>
      <c r="Q49" s="40">
        <f t="shared" si="1"/>
        <v>46120</v>
      </c>
      <c r="R49" s="40">
        <f t="shared" si="1"/>
        <v>46121</v>
      </c>
      <c r="S49" s="40">
        <f t="shared" si="1"/>
        <v>46122</v>
      </c>
      <c r="T49" s="41">
        <f t="shared" si="1"/>
        <v>46123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C44:J49 N44:T49">
    <cfRule type="expression" dxfId="0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zoomScaleNormal="100" zoomScaleSheetLayoutView="100" workbookViewId="0">
      <selection activeCell="AC39" sqref="AC39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96">
        <f>'４月'!W3</f>
        <v>2025</v>
      </c>
      <c r="X3" s="11">
        <v>5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94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94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94"/>
      <c r="B16" s="95"/>
      <c r="C16" s="95"/>
      <c r="D16" s="95"/>
      <c r="E16" s="9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80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92"/>
      <c r="T18" s="92"/>
      <c r="U18" s="92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7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7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7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7" ht="4.5" customHeight="1" thickBot="1" x14ac:dyDescent="0.2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</row>
    <row r="37" spans="1:27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241">
        <f>X3</f>
        <v>5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7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93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34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232"/>
      <c r="C44" s="32">
        <f>DATE(W3,X3,1)-(WEEKDAY(DATE(W3,X3,1))-1)</f>
        <v>45774</v>
      </c>
      <c r="D44" s="31">
        <f t="shared" ref="D44:I49" si="0">C44+1</f>
        <v>45775</v>
      </c>
      <c r="E44" s="32">
        <f t="shared" si="0"/>
        <v>45776</v>
      </c>
      <c r="F44" s="32">
        <f t="shared" si="0"/>
        <v>45777</v>
      </c>
      <c r="G44" s="32">
        <f t="shared" si="0"/>
        <v>45778</v>
      </c>
      <c r="H44" s="32">
        <f t="shared" si="0"/>
        <v>45779</v>
      </c>
      <c r="I44" s="99">
        <f t="shared" si="0"/>
        <v>45780</v>
      </c>
      <c r="J44" s="48"/>
      <c r="K44" s="5"/>
      <c r="L44" s="15"/>
      <c r="M44" s="235"/>
      <c r="N44" s="13">
        <f>DATE(W3,X3,1)-(WEEKDAY(DATE(W3,X3,1))-1)</f>
        <v>45774</v>
      </c>
      <c r="O44" s="9">
        <f t="shared" ref="O44:T49" si="1">N44+1</f>
        <v>45775</v>
      </c>
      <c r="P44" s="13">
        <f t="shared" si="1"/>
        <v>45776</v>
      </c>
      <c r="Q44" s="13">
        <f t="shared" si="1"/>
        <v>45777</v>
      </c>
      <c r="R44" s="13">
        <f t="shared" si="1"/>
        <v>45778</v>
      </c>
      <c r="S44" s="13">
        <f t="shared" si="1"/>
        <v>45779</v>
      </c>
      <c r="T44" s="115">
        <f t="shared" si="1"/>
        <v>45780</v>
      </c>
      <c r="U44" s="52"/>
      <c r="V44" s="78"/>
    </row>
    <row r="45" spans="1:27" ht="21.95" customHeight="1" x14ac:dyDescent="0.15">
      <c r="A45" s="81"/>
      <c r="B45" s="232"/>
      <c r="C45" s="30">
        <f>C44+7</f>
        <v>45781</v>
      </c>
      <c r="D45" s="99">
        <f t="shared" si="0"/>
        <v>45782</v>
      </c>
      <c r="E45" s="99">
        <f t="shared" si="0"/>
        <v>45783</v>
      </c>
      <c r="F45" s="32">
        <f t="shared" si="0"/>
        <v>45784</v>
      </c>
      <c r="G45" s="32">
        <f t="shared" si="0"/>
        <v>45785</v>
      </c>
      <c r="H45" s="31">
        <f t="shared" si="0"/>
        <v>45786</v>
      </c>
      <c r="I45" s="31">
        <f t="shared" si="0"/>
        <v>45787</v>
      </c>
      <c r="J45" s="49"/>
      <c r="K45" s="5"/>
      <c r="L45" s="15"/>
      <c r="M45" s="235"/>
      <c r="N45" s="10">
        <f>N44+7</f>
        <v>45781</v>
      </c>
      <c r="O45" s="100">
        <f t="shared" si="1"/>
        <v>45782</v>
      </c>
      <c r="P45" s="100">
        <f t="shared" si="1"/>
        <v>45783</v>
      </c>
      <c r="Q45" s="13">
        <f t="shared" si="1"/>
        <v>45784</v>
      </c>
      <c r="R45" s="13">
        <f t="shared" si="1"/>
        <v>45785</v>
      </c>
      <c r="S45" s="13">
        <f t="shared" si="1"/>
        <v>45786</v>
      </c>
      <c r="T45" s="39">
        <f t="shared" si="1"/>
        <v>45787</v>
      </c>
      <c r="U45" s="52"/>
      <c r="V45" s="78"/>
      <c r="X45" s="8"/>
    </row>
    <row r="46" spans="1:27" ht="21.95" customHeight="1" x14ac:dyDescent="0.15">
      <c r="A46" s="81"/>
      <c r="B46" s="232"/>
      <c r="C46" s="30">
        <f>C45+7</f>
        <v>45788</v>
      </c>
      <c r="D46" s="97">
        <f t="shared" si="0"/>
        <v>45789</v>
      </c>
      <c r="E46" s="32">
        <f t="shared" si="0"/>
        <v>45790</v>
      </c>
      <c r="F46" s="31">
        <f t="shared" si="0"/>
        <v>45791</v>
      </c>
      <c r="G46" s="31">
        <f t="shared" si="0"/>
        <v>45792</v>
      </c>
      <c r="H46" s="31">
        <f t="shared" si="0"/>
        <v>45793</v>
      </c>
      <c r="I46" s="31">
        <f t="shared" si="0"/>
        <v>45794</v>
      </c>
      <c r="J46" s="49"/>
      <c r="K46" s="5"/>
      <c r="L46" s="15"/>
      <c r="M46" s="235"/>
      <c r="N46" s="10">
        <f>N45+7</f>
        <v>45788</v>
      </c>
      <c r="O46" s="98">
        <f t="shared" si="1"/>
        <v>45789</v>
      </c>
      <c r="P46" s="13">
        <f t="shared" si="1"/>
        <v>45790</v>
      </c>
      <c r="Q46" s="9">
        <f t="shared" si="1"/>
        <v>45791</v>
      </c>
      <c r="R46" s="9">
        <f t="shared" si="1"/>
        <v>45792</v>
      </c>
      <c r="S46" s="9">
        <f t="shared" si="1"/>
        <v>45793</v>
      </c>
      <c r="T46" s="39">
        <f t="shared" si="1"/>
        <v>45794</v>
      </c>
      <c r="U46" s="52"/>
      <c r="V46" s="78"/>
    </row>
    <row r="47" spans="1:27" ht="21.95" customHeight="1" x14ac:dyDescent="0.15">
      <c r="A47" s="81"/>
      <c r="B47" s="232"/>
      <c r="C47" s="30">
        <f>C46+7</f>
        <v>45795</v>
      </c>
      <c r="D47" s="44">
        <f t="shared" si="0"/>
        <v>45796</v>
      </c>
      <c r="E47" s="32">
        <f t="shared" si="0"/>
        <v>45797</v>
      </c>
      <c r="F47" s="32">
        <f t="shared" si="0"/>
        <v>45798</v>
      </c>
      <c r="G47" s="31">
        <f t="shared" si="0"/>
        <v>45799</v>
      </c>
      <c r="H47" s="32">
        <f t="shared" si="0"/>
        <v>45800</v>
      </c>
      <c r="I47" s="31">
        <f t="shared" si="0"/>
        <v>45801</v>
      </c>
      <c r="J47" s="50"/>
      <c r="K47" s="5"/>
      <c r="L47" s="15"/>
      <c r="M47" s="235"/>
      <c r="N47" s="10">
        <f>N46+7</f>
        <v>45795</v>
      </c>
      <c r="O47" s="45">
        <f t="shared" si="1"/>
        <v>45796</v>
      </c>
      <c r="P47" s="13">
        <f t="shared" si="1"/>
        <v>45797</v>
      </c>
      <c r="Q47" s="13">
        <f t="shared" si="1"/>
        <v>45798</v>
      </c>
      <c r="R47" s="9">
        <f t="shared" si="1"/>
        <v>45799</v>
      </c>
      <c r="S47" s="13">
        <f t="shared" si="1"/>
        <v>45800</v>
      </c>
      <c r="T47" s="39">
        <f t="shared" si="1"/>
        <v>45801</v>
      </c>
      <c r="U47" s="52"/>
      <c r="V47" s="78"/>
    </row>
    <row r="48" spans="1:27" ht="21.95" customHeight="1" x14ac:dyDescent="0.15">
      <c r="A48" s="81"/>
      <c r="B48" s="232"/>
      <c r="C48" s="30">
        <f>C47+7</f>
        <v>45802</v>
      </c>
      <c r="D48" s="32">
        <f t="shared" si="0"/>
        <v>45803</v>
      </c>
      <c r="E48" s="32">
        <f t="shared" si="0"/>
        <v>45804</v>
      </c>
      <c r="F48" s="32">
        <f t="shared" si="0"/>
        <v>45805</v>
      </c>
      <c r="G48" s="31">
        <f t="shared" si="0"/>
        <v>45806</v>
      </c>
      <c r="H48" s="44">
        <f t="shared" si="0"/>
        <v>45807</v>
      </c>
      <c r="I48" s="31">
        <f t="shared" si="0"/>
        <v>45808</v>
      </c>
      <c r="J48" s="50"/>
      <c r="K48" s="5"/>
      <c r="L48" s="5"/>
      <c r="M48" s="235"/>
      <c r="N48" s="10">
        <f>N47+7</f>
        <v>45802</v>
      </c>
      <c r="O48" s="13">
        <f t="shared" si="1"/>
        <v>45803</v>
      </c>
      <c r="P48" s="13">
        <f t="shared" si="1"/>
        <v>45804</v>
      </c>
      <c r="Q48" s="13">
        <f t="shared" si="1"/>
        <v>45805</v>
      </c>
      <c r="R48" s="9">
        <f t="shared" si="1"/>
        <v>45806</v>
      </c>
      <c r="S48" s="45">
        <f t="shared" si="1"/>
        <v>45807</v>
      </c>
      <c r="T48" s="39">
        <f t="shared" si="1"/>
        <v>45808</v>
      </c>
      <c r="U48" s="52"/>
      <c r="V48" s="78"/>
    </row>
    <row r="49" spans="1:22" ht="21.75" customHeight="1" thickBot="1" x14ac:dyDescent="0.2">
      <c r="A49" s="81"/>
      <c r="B49" s="233"/>
      <c r="C49" s="32">
        <f>C48+7</f>
        <v>45809</v>
      </c>
      <c r="D49" s="31">
        <f t="shared" si="0"/>
        <v>45810</v>
      </c>
      <c r="E49" s="31">
        <f t="shared" si="0"/>
        <v>45811</v>
      </c>
      <c r="F49" s="31">
        <f t="shared" si="0"/>
        <v>45812</v>
      </c>
      <c r="G49" s="31">
        <f t="shared" si="0"/>
        <v>45813</v>
      </c>
      <c r="H49" s="31">
        <f t="shared" si="0"/>
        <v>45814</v>
      </c>
      <c r="I49" s="31">
        <f t="shared" si="0"/>
        <v>45815</v>
      </c>
      <c r="J49" s="51"/>
      <c r="K49" s="1"/>
      <c r="L49" s="14"/>
      <c r="M49" s="236"/>
      <c r="N49" s="116">
        <f>N48+7</f>
        <v>45809</v>
      </c>
      <c r="O49" s="40">
        <f t="shared" si="1"/>
        <v>45810</v>
      </c>
      <c r="P49" s="40">
        <f t="shared" si="1"/>
        <v>45811</v>
      </c>
      <c r="Q49" s="40">
        <f t="shared" si="1"/>
        <v>45812</v>
      </c>
      <c r="R49" s="40">
        <f t="shared" si="1"/>
        <v>45813</v>
      </c>
      <c r="S49" s="40">
        <f t="shared" si="1"/>
        <v>45814</v>
      </c>
      <c r="T49" s="41">
        <f t="shared" si="1"/>
        <v>45815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C44:J49 N44:T49">
    <cfRule type="expression" dxfId="10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AC44" sqref="AC44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105">
        <f>'４月'!W3</f>
        <v>2025</v>
      </c>
      <c r="X3" s="11">
        <v>6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03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03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103"/>
      <c r="B16" s="104"/>
      <c r="C16" s="104"/>
      <c r="D16" s="104"/>
      <c r="E16" s="104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81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101"/>
      <c r="T18" s="101"/>
      <c r="U18" s="101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7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7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7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7" ht="4.5" customHeight="1" thickBot="1" x14ac:dyDescent="0.2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</row>
    <row r="37" spans="1:27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241">
        <f>X3</f>
        <v>6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7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2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34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232"/>
      <c r="C44" s="99">
        <f>DATE(W3,X3,1)-(WEEKDAY(DATE(W3,X3,1))-1)</f>
        <v>45809</v>
      </c>
      <c r="D44" s="31">
        <f t="shared" ref="D44:I49" si="0">C44+1</f>
        <v>45810</v>
      </c>
      <c r="E44" s="32">
        <f t="shared" si="0"/>
        <v>45811</v>
      </c>
      <c r="F44" s="32">
        <f t="shared" si="0"/>
        <v>45812</v>
      </c>
      <c r="G44" s="32">
        <f t="shared" si="0"/>
        <v>45813</v>
      </c>
      <c r="H44" s="32">
        <f t="shared" si="0"/>
        <v>45814</v>
      </c>
      <c r="I44" s="32">
        <f t="shared" si="0"/>
        <v>45815</v>
      </c>
      <c r="J44" s="48"/>
      <c r="K44" s="5"/>
      <c r="L44" s="15"/>
      <c r="M44" s="235"/>
      <c r="N44" s="100">
        <f>DATE(W3,X3,1)-(WEEKDAY(DATE(W3,X3,1))-1)</f>
        <v>45809</v>
      </c>
      <c r="O44" s="9">
        <f t="shared" ref="O44:T49" si="1">N44+1</f>
        <v>45810</v>
      </c>
      <c r="P44" s="13">
        <f t="shared" si="1"/>
        <v>45811</v>
      </c>
      <c r="Q44" s="13">
        <f t="shared" si="1"/>
        <v>45812</v>
      </c>
      <c r="R44" s="13">
        <f t="shared" si="1"/>
        <v>45813</v>
      </c>
      <c r="S44" s="13">
        <f t="shared" si="1"/>
        <v>45814</v>
      </c>
      <c r="T44" s="38">
        <f t="shared" si="1"/>
        <v>45815</v>
      </c>
      <c r="U44" s="52"/>
      <c r="V44" s="78"/>
    </row>
    <row r="45" spans="1:27" ht="21.95" customHeight="1" x14ac:dyDescent="0.15">
      <c r="A45" s="81"/>
      <c r="B45" s="232"/>
      <c r="C45" s="30">
        <f>C44+7</f>
        <v>45816</v>
      </c>
      <c r="D45" s="44">
        <f t="shared" si="0"/>
        <v>45817</v>
      </c>
      <c r="E45" s="44">
        <f t="shared" si="0"/>
        <v>45818</v>
      </c>
      <c r="F45" s="44">
        <f t="shared" si="0"/>
        <v>45819</v>
      </c>
      <c r="G45" s="32">
        <f t="shared" si="0"/>
        <v>45820</v>
      </c>
      <c r="H45" s="31">
        <f t="shared" si="0"/>
        <v>45821</v>
      </c>
      <c r="I45" s="31">
        <f t="shared" si="0"/>
        <v>45822</v>
      </c>
      <c r="J45" s="49"/>
      <c r="K45" s="5"/>
      <c r="L45" s="15"/>
      <c r="M45" s="235"/>
      <c r="N45" s="10">
        <f>N44+7</f>
        <v>45816</v>
      </c>
      <c r="O45" s="45">
        <f t="shared" si="1"/>
        <v>45817</v>
      </c>
      <c r="P45" s="45">
        <f t="shared" si="1"/>
        <v>45818</v>
      </c>
      <c r="Q45" s="45">
        <f t="shared" si="1"/>
        <v>45819</v>
      </c>
      <c r="R45" s="13">
        <f t="shared" si="1"/>
        <v>45820</v>
      </c>
      <c r="S45" s="9">
        <f t="shared" si="1"/>
        <v>45821</v>
      </c>
      <c r="T45" s="39">
        <f t="shared" si="1"/>
        <v>45822</v>
      </c>
      <c r="U45" s="52"/>
      <c r="V45" s="78"/>
      <c r="X45" s="8"/>
    </row>
    <row r="46" spans="1:27" ht="21.95" customHeight="1" x14ac:dyDescent="0.15">
      <c r="A46" s="81"/>
      <c r="B46" s="232"/>
      <c r="C46" s="30">
        <f>C45+7</f>
        <v>45823</v>
      </c>
      <c r="D46" s="97">
        <f t="shared" si="0"/>
        <v>45824</v>
      </c>
      <c r="E46" s="32">
        <f t="shared" si="0"/>
        <v>45825</v>
      </c>
      <c r="F46" s="31">
        <f t="shared" si="0"/>
        <v>45826</v>
      </c>
      <c r="G46" s="31">
        <f t="shared" si="0"/>
        <v>45827</v>
      </c>
      <c r="H46" s="31">
        <f t="shared" si="0"/>
        <v>45828</v>
      </c>
      <c r="I46" s="31">
        <f t="shared" si="0"/>
        <v>45829</v>
      </c>
      <c r="J46" s="49"/>
      <c r="K46" s="5"/>
      <c r="L46" s="15"/>
      <c r="M46" s="235"/>
      <c r="N46" s="10">
        <f>N45+7</f>
        <v>45823</v>
      </c>
      <c r="O46" s="98">
        <f t="shared" si="1"/>
        <v>45824</v>
      </c>
      <c r="P46" s="13">
        <f t="shared" si="1"/>
        <v>45825</v>
      </c>
      <c r="Q46" s="9">
        <f t="shared" si="1"/>
        <v>45826</v>
      </c>
      <c r="R46" s="9">
        <f t="shared" si="1"/>
        <v>45827</v>
      </c>
      <c r="S46" s="9">
        <f t="shared" si="1"/>
        <v>45828</v>
      </c>
      <c r="T46" s="39">
        <f t="shared" si="1"/>
        <v>45829</v>
      </c>
      <c r="U46" s="52"/>
      <c r="V46" s="78"/>
    </row>
    <row r="47" spans="1:27" ht="21.95" customHeight="1" x14ac:dyDescent="0.15">
      <c r="A47" s="81"/>
      <c r="B47" s="232"/>
      <c r="C47" s="30">
        <f>C46+7</f>
        <v>45830</v>
      </c>
      <c r="D47" s="44">
        <f t="shared" si="0"/>
        <v>45831</v>
      </c>
      <c r="E47" s="32">
        <f t="shared" si="0"/>
        <v>45832</v>
      </c>
      <c r="F47" s="32">
        <f t="shared" si="0"/>
        <v>45833</v>
      </c>
      <c r="G47" s="31">
        <f t="shared" si="0"/>
        <v>45834</v>
      </c>
      <c r="H47" s="32">
        <f t="shared" si="0"/>
        <v>45835</v>
      </c>
      <c r="I47" s="31">
        <f t="shared" si="0"/>
        <v>45836</v>
      </c>
      <c r="J47" s="50"/>
      <c r="K47" s="5"/>
      <c r="L47" s="15"/>
      <c r="M47" s="235"/>
      <c r="N47" s="10">
        <f>N46+7</f>
        <v>45830</v>
      </c>
      <c r="O47" s="45">
        <f t="shared" si="1"/>
        <v>45831</v>
      </c>
      <c r="P47" s="13">
        <f t="shared" si="1"/>
        <v>45832</v>
      </c>
      <c r="Q47" s="13">
        <f t="shared" si="1"/>
        <v>45833</v>
      </c>
      <c r="R47" s="9">
        <f t="shared" si="1"/>
        <v>45834</v>
      </c>
      <c r="S47" s="13">
        <f t="shared" si="1"/>
        <v>45835</v>
      </c>
      <c r="T47" s="39">
        <f t="shared" si="1"/>
        <v>45836</v>
      </c>
      <c r="U47" s="52"/>
      <c r="V47" s="78"/>
    </row>
    <row r="48" spans="1:27" ht="21.95" customHeight="1" x14ac:dyDescent="0.15">
      <c r="A48" s="81"/>
      <c r="B48" s="232"/>
      <c r="C48" s="30">
        <f>C47+7</f>
        <v>45837</v>
      </c>
      <c r="D48" s="32">
        <f t="shared" si="0"/>
        <v>45838</v>
      </c>
      <c r="E48" s="32">
        <f t="shared" si="0"/>
        <v>45839</v>
      </c>
      <c r="F48" s="32">
        <f t="shared" si="0"/>
        <v>45840</v>
      </c>
      <c r="G48" s="31">
        <f t="shared" si="0"/>
        <v>45841</v>
      </c>
      <c r="H48" s="44">
        <f t="shared" si="0"/>
        <v>45842</v>
      </c>
      <c r="I48" s="31">
        <f t="shared" si="0"/>
        <v>45843</v>
      </c>
      <c r="J48" s="50"/>
      <c r="K48" s="5"/>
      <c r="L48" s="5"/>
      <c r="M48" s="235"/>
      <c r="N48" s="10">
        <f>N47+7</f>
        <v>45837</v>
      </c>
      <c r="O48" s="13">
        <f t="shared" si="1"/>
        <v>45838</v>
      </c>
      <c r="P48" s="13">
        <f t="shared" si="1"/>
        <v>45839</v>
      </c>
      <c r="Q48" s="13">
        <f t="shared" si="1"/>
        <v>45840</v>
      </c>
      <c r="R48" s="9">
        <f t="shared" si="1"/>
        <v>45841</v>
      </c>
      <c r="S48" s="45">
        <f t="shared" si="1"/>
        <v>45842</v>
      </c>
      <c r="T48" s="39">
        <f t="shared" si="1"/>
        <v>45843</v>
      </c>
      <c r="U48" s="52"/>
      <c r="V48" s="78"/>
    </row>
    <row r="49" spans="1:22" ht="21.75" customHeight="1" thickBot="1" x14ac:dyDescent="0.2">
      <c r="A49" s="81"/>
      <c r="B49" s="233"/>
      <c r="C49" s="32">
        <f>C48+7</f>
        <v>45844</v>
      </c>
      <c r="D49" s="31">
        <f t="shared" si="0"/>
        <v>45845</v>
      </c>
      <c r="E49" s="31">
        <f t="shared" si="0"/>
        <v>45846</v>
      </c>
      <c r="F49" s="31">
        <f t="shared" si="0"/>
        <v>45847</v>
      </c>
      <c r="G49" s="31">
        <f t="shared" si="0"/>
        <v>45848</v>
      </c>
      <c r="H49" s="31">
        <f t="shared" si="0"/>
        <v>45849</v>
      </c>
      <c r="I49" s="31">
        <f t="shared" si="0"/>
        <v>45850</v>
      </c>
      <c r="J49" s="51"/>
      <c r="K49" s="1"/>
      <c r="L49" s="14"/>
      <c r="M49" s="236"/>
      <c r="N49" s="113">
        <f>N48+7</f>
        <v>45844</v>
      </c>
      <c r="O49" s="40">
        <f t="shared" si="1"/>
        <v>45845</v>
      </c>
      <c r="P49" s="40">
        <f t="shared" si="1"/>
        <v>45846</v>
      </c>
      <c r="Q49" s="40">
        <f t="shared" si="1"/>
        <v>45847</v>
      </c>
      <c r="R49" s="40">
        <f t="shared" si="1"/>
        <v>45848</v>
      </c>
      <c r="S49" s="40">
        <f t="shared" si="1"/>
        <v>45849</v>
      </c>
      <c r="T49" s="41">
        <f t="shared" si="1"/>
        <v>45850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C53:T53"/>
    <mergeCell ref="C54:U54"/>
    <mergeCell ref="A50:D50"/>
    <mergeCell ref="F50:G50"/>
    <mergeCell ref="H50:I50"/>
    <mergeCell ref="J50:T50"/>
    <mergeCell ref="A51:D51"/>
    <mergeCell ref="E51:I51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A33:C33"/>
    <mergeCell ref="D33:K33"/>
    <mergeCell ref="L33:P33"/>
    <mergeCell ref="Q33:V33"/>
    <mergeCell ref="Q34:V34"/>
    <mergeCell ref="A34:C34"/>
    <mergeCell ref="D34:K34"/>
    <mergeCell ref="L34:P34"/>
    <mergeCell ref="Q31:V31"/>
    <mergeCell ref="A32:C32"/>
    <mergeCell ref="D32:K32"/>
    <mergeCell ref="L32:P32"/>
    <mergeCell ref="Q32:V32"/>
    <mergeCell ref="A28:H28"/>
    <mergeCell ref="A29:D30"/>
    <mergeCell ref="A31:C31"/>
    <mergeCell ref="D31:K31"/>
    <mergeCell ref="L31:P31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2:H22"/>
    <mergeCell ref="A23:F23"/>
    <mergeCell ref="G23:J24"/>
    <mergeCell ref="K23:L24"/>
    <mergeCell ref="M23:M24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18:E18"/>
    <mergeCell ref="F18:P18"/>
    <mergeCell ref="Q18:R18"/>
    <mergeCell ref="A19:F19"/>
    <mergeCell ref="G19:J19"/>
    <mergeCell ref="K19:L19"/>
    <mergeCell ref="N19:P19"/>
    <mergeCell ref="Q19:S19"/>
    <mergeCell ref="A14:H14"/>
    <mergeCell ref="A15:E15"/>
    <mergeCell ref="F15:V15"/>
    <mergeCell ref="A17:E17"/>
    <mergeCell ref="F17:O17"/>
    <mergeCell ref="P17:Q17"/>
    <mergeCell ref="R17:V17"/>
    <mergeCell ref="A12:L12"/>
    <mergeCell ref="M12:V13"/>
    <mergeCell ref="A13:L13"/>
    <mergeCell ref="R1:V1"/>
    <mergeCell ref="A2:M3"/>
    <mergeCell ref="A9:M10"/>
    <mergeCell ref="A11:L11"/>
    <mergeCell ref="M11:V11"/>
  </mergeCells>
  <phoneticPr fontId="2"/>
  <conditionalFormatting sqref="N44:T49 C44:J49">
    <cfRule type="expression" dxfId="9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1" zoomScaleNormal="100" zoomScaleSheetLayoutView="100" workbookViewId="0">
      <selection activeCell="AC43" sqref="AC43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2025</v>
      </c>
      <c r="X3" s="11">
        <v>7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82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7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7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7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241">
        <f>X3</f>
        <v>7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7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34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232"/>
      <c r="C44" s="32">
        <f>DATE(W3,X3,1)-(WEEKDAY(DATE(W3,X3,1))-1)</f>
        <v>45837</v>
      </c>
      <c r="D44" s="31">
        <f t="shared" ref="D44:I49" si="0">C44+1</f>
        <v>45838</v>
      </c>
      <c r="E44" s="32">
        <f t="shared" si="0"/>
        <v>45839</v>
      </c>
      <c r="F44" s="32">
        <f t="shared" si="0"/>
        <v>45840</v>
      </c>
      <c r="G44" s="32">
        <f t="shared" si="0"/>
        <v>45841</v>
      </c>
      <c r="H44" s="32">
        <f t="shared" si="0"/>
        <v>45842</v>
      </c>
      <c r="I44" s="32">
        <f t="shared" si="0"/>
        <v>45843</v>
      </c>
      <c r="J44" s="48"/>
      <c r="K44" s="5"/>
      <c r="L44" s="15"/>
      <c r="M44" s="235"/>
      <c r="N44" s="13">
        <f>DATE(W3,X3,1)-(WEEKDAY(DATE(W3,X3,1))-1)</f>
        <v>45837</v>
      </c>
      <c r="O44" s="9">
        <f t="shared" ref="O44:T49" si="1">N44+1</f>
        <v>45838</v>
      </c>
      <c r="P44" s="13">
        <f t="shared" si="1"/>
        <v>45839</v>
      </c>
      <c r="Q44" s="13">
        <f t="shared" si="1"/>
        <v>45840</v>
      </c>
      <c r="R44" s="13">
        <f t="shared" si="1"/>
        <v>45841</v>
      </c>
      <c r="S44" s="13">
        <f t="shared" si="1"/>
        <v>45842</v>
      </c>
      <c r="T44" s="38">
        <f t="shared" si="1"/>
        <v>45843</v>
      </c>
      <c r="U44" s="52"/>
      <c r="V44" s="78"/>
    </row>
    <row r="45" spans="1:27" ht="21.95" customHeight="1" x14ac:dyDescent="0.15">
      <c r="A45" s="81"/>
      <c r="B45" s="232"/>
      <c r="C45" s="30">
        <f>C44+7</f>
        <v>45844</v>
      </c>
      <c r="D45" s="44">
        <f t="shared" si="0"/>
        <v>45845</v>
      </c>
      <c r="E45" s="44">
        <f t="shared" si="0"/>
        <v>45846</v>
      </c>
      <c r="F45" s="44">
        <f t="shared" si="0"/>
        <v>45847</v>
      </c>
      <c r="G45" s="32">
        <f t="shared" si="0"/>
        <v>45848</v>
      </c>
      <c r="H45" s="31">
        <f t="shared" si="0"/>
        <v>45849</v>
      </c>
      <c r="I45" s="31">
        <f t="shared" si="0"/>
        <v>45850</v>
      </c>
      <c r="J45" s="49"/>
      <c r="K45" s="5"/>
      <c r="L45" s="15"/>
      <c r="M45" s="235"/>
      <c r="N45" s="10">
        <f>N44+7</f>
        <v>45844</v>
      </c>
      <c r="O45" s="45">
        <f t="shared" si="1"/>
        <v>45845</v>
      </c>
      <c r="P45" s="45">
        <f t="shared" si="1"/>
        <v>45846</v>
      </c>
      <c r="Q45" s="45">
        <f t="shared" si="1"/>
        <v>45847</v>
      </c>
      <c r="R45" s="13">
        <f t="shared" si="1"/>
        <v>45848</v>
      </c>
      <c r="S45" s="9">
        <f t="shared" si="1"/>
        <v>45849</v>
      </c>
      <c r="T45" s="39">
        <f t="shared" si="1"/>
        <v>45850</v>
      </c>
      <c r="U45" s="52"/>
      <c r="V45" s="78"/>
      <c r="X45" s="8"/>
    </row>
    <row r="46" spans="1:27" ht="21.95" customHeight="1" x14ac:dyDescent="0.15">
      <c r="A46" s="81"/>
      <c r="B46" s="232"/>
      <c r="C46" s="30">
        <f>C45+7</f>
        <v>45851</v>
      </c>
      <c r="D46" s="97">
        <f t="shared" si="0"/>
        <v>45852</v>
      </c>
      <c r="E46" s="32">
        <f t="shared" si="0"/>
        <v>45853</v>
      </c>
      <c r="F46" s="31">
        <f t="shared" si="0"/>
        <v>45854</v>
      </c>
      <c r="G46" s="31">
        <f t="shared" si="0"/>
        <v>45855</v>
      </c>
      <c r="H46" s="31">
        <f t="shared" si="0"/>
        <v>45856</v>
      </c>
      <c r="I46" s="31">
        <f t="shared" si="0"/>
        <v>45857</v>
      </c>
      <c r="J46" s="49"/>
      <c r="K46" s="5"/>
      <c r="L46" s="15"/>
      <c r="M46" s="235"/>
      <c r="N46" s="10">
        <f>N45+7</f>
        <v>45851</v>
      </c>
      <c r="O46" s="98">
        <f t="shared" si="1"/>
        <v>45852</v>
      </c>
      <c r="P46" s="13">
        <f t="shared" si="1"/>
        <v>45853</v>
      </c>
      <c r="Q46" s="9">
        <f t="shared" si="1"/>
        <v>45854</v>
      </c>
      <c r="R46" s="9">
        <f t="shared" si="1"/>
        <v>45855</v>
      </c>
      <c r="S46" s="9">
        <f t="shared" si="1"/>
        <v>45856</v>
      </c>
      <c r="T46" s="39">
        <f t="shared" si="1"/>
        <v>45857</v>
      </c>
      <c r="U46" s="52"/>
      <c r="V46" s="78"/>
    </row>
    <row r="47" spans="1:27" ht="21.95" customHeight="1" x14ac:dyDescent="0.15">
      <c r="A47" s="81"/>
      <c r="B47" s="232"/>
      <c r="C47" s="30">
        <f>C46+7</f>
        <v>45858</v>
      </c>
      <c r="D47" s="99">
        <f t="shared" si="0"/>
        <v>45859</v>
      </c>
      <c r="E47" s="32">
        <f t="shared" si="0"/>
        <v>45860</v>
      </c>
      <c r="F47" s="32">
        <f t="shared" si="0"/>
        <v>45861</v>
      </c>
      <c r="G47" s="32">
        <f t="shared" si="0"/>
        <v>45862</v>
      </c>
      <c r="H47" s="32">
        <f t="shared" si="0"/>
        <v>45863</v>
      </c>
      <c r="I47" s="31">
        <f t="shared" si="0"/>
        <v>45864</v>
      </c>
      <c r="J47" s="50"/>
      <c r="K47" s="5"/>
      <c r="L47" s="15"/>
      <c r="M47" s="235"/>
      <c r="N47" s="10">
        <f>N46+7</f>
        <v>45858</v>
      </c>
      <c r="O47" s="100">
        <f t="shared" si="1"/>
        <v>45859</v>
      </c>
      <c r="P47" s="13">
        <f t="shared" si="1"/>
        <v>45860</v>
      </c>
      <c r="Q47" s="13">
        <f t="shared" si="1"/>
        <v>45861</v>
      </c>
      <c r="R47" s="13">
        <f t="shared" si="1"/>
        <v>45862</v>
      </c>
      <c r="S47" s="13">
        <f t="shared" si="1"/>
        <v>45863</v>
      </c>
      <c r="T47" s="39">
        <f t="shared" si="1"/>
        <v>45864</v>
      </c>
      <c r="U47" s="52"/>
      <c r="V47" s="78"/>
    </row>
    <row r="48" spans="1:27" ht="21.95" customHeight="1" x14ac:dyDescent="0.15">
      <c r="A48" s="81"/>
      <c r="B48" s="232"/>
      <c r="C48" s="30">
        <f>C47+7</f>
        <v>45865</v>
      </c>
      <c r="D48" s="32">
        <f t="shared" si="0"/>
        <v>45866</v>
      </c>
      <c r="E48" s="32">
        <f t="shared" si="0"/>
        <v>45867</v>
      </c>
      <c r="F48" s="32">
        <f t="shared" si="0"/>
        <v>45868</v>
      </c>
      <c r="G48" s="31">
        <f t="shared" si="0"/>
        <v>45869</v>
      </c>
      <c r="H48" s="44">
        <f t="shared" si="0"/>
        <v>45870</v>
      </c>
      <c r="I48" s="31">
        <f t="shared" si="0"/>
        <v>45871</v>
      </c>
      <c r="J48" s="50"/>
      <c r="K48" s="5"/>
      <c r="L48" s="5"/>
      <c r="M48" s="235"/>
      <c r="N48" s="10">
        <f>N47+7</f>
        <v>45865</v>
      </c>
      <c r="O48" s="13">
        <f t="shared" si="1"/>
        <v>45866</v>
      </c>
      <c r="P48" s="13">
        <f t="shared" si="1"/>
        <v>45867</v>
      </c>
      <c r="Q48" s="13">
        <f t="shared" si="1"/>
        <v>45868</v>
      </c>
      <c r="R48" s="9">
        <f t="shared" si="1"/>
        <v>45869</v>
      </c>
      <c r="S48" s="45">
        <f t="shared" si="1"/>
        <v>45870</v>
      </c>
      <c r="T48" s="39">
        <f t="shared" si="1"/>
        <v>45871</v>
      </c>
      <c r="U48" s="52"/>
      <c r="V48" s="78"/>
    </row>
    <row r="49" spans="1:22" ht="21.75" customHeight="1" thickBot="1" x14ac:dyDescent="0.2">
      <c r="A49" s="81"/>
      <c r="B49" s="233"/>
      <c r="C49" s="32">
        <f>C48+7</f>
        <v>45872</v>
      </c>
      <c r="D49" s="31">
        <f t="shared" si="0"/>
        <v>45873</v>
      </c>
      <c r="E49" s="31">
        <f t="shared" si="0"/>
        <v>45874</v>
      </c>
      <c r="F49" s="31">
        <f t="shared" si="0"/>
        <v>45875</v>
      </c>
      <c r="G49" s="31">
        <f t="shared" si="0"/>
        <v>45876</v>
      </c>
      <c r="H49" s="31">
        <f t="shared" si="0"/>
        <v>45877</v>
      </c>
      <c r="I49" s="31">
        <f t="shared" si="0"/>
        <v>45878</v>
      </c>
      <c r="J49" s="51"/>
      <c r="K49" s="1"/>
      <c r="L49" s="14"/>
      <c r="M49" s="236"/>
      <c r="N49" s="113">
        <f>N48+7</f>
        <v>45872</v>
      </c>
      <c r="O49" s="40">
        <f t="shared" si="1"/>
        <v>45873</v>
      </c>
      <c r="P49" s="40">
        <f t="shared" si="1"/>
        <v>45874</v>
      </c>
      <c r="Q49" s="40">
        <f t="shared" si="1"/>
        <v>45875</v>
      </c>
      <c r="R49" s="40">
        <f t="shared" si="1"/>
        <v>45876</v>
      </c>
      <c r="S49" s="40">
        <f t="shared" si="1"/>
        <v>45877</v>
      </c>
      <c r="T49" s="41">
        <f t="shared" si="1"/>
        <v>45878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C44:J49 N44:T49">
    <cfRule type="expression" dxfId="8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AE44" sqref="AE44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2025</v>
      </c>
      <c r="X3" s="11">
        <v>8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83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7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7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7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241">
        <f>X3</f>
        <v>8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7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34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232"/>
      <c r="C44" s="32">
        <f>DATE(W3,X3,1)-(WEEKDAY(DATE(W3,X3,1))-1)</f>
        <v>45865</v>
      </c>
      <c r="D44" s="31">
        <f t="shared" ref="D44:I49" si="0">C44+1</f>
        <v>45866</v>
      </c>
      <c r="E44" s="32">
        <f t="shared" si="0"/>
        <v>45867</v>
      </c>
      <c r="F44" s="32">
        <f t="shared" si="0"/>
        <v>45868</v>
      </c>
      <c r="G44" s="32">
        <f t="shared" si="0"/>
        <v>45869</v>
      </c>
      <c r="H44" s="32">
        <f t="shared" si="0"/>
        <v>45870</v>
      </c>
      <c r="I44" s="32">
        <f t="shared" si="0"/>
        <v>45871</v>
      </c>
      <c r="J44" s="48"/>
      <c r="K44" s="5"/>
      <c r="L44" s="15"/>
      <c r="M44" s="235"/>
      <c r="N44" s="13">
        <f>DATE(W3,X3,1)-(WEEKDAY(DATE(W3,X3,1))-1)</f>
        <v>45865</v>
      </c>
      <c r="O44" s="9">
        <f t="shared" ref="O44:T49" si="1">N44+1</f>
        <v>45866</v>
      </c>
      <c r="P44" s="13">
        <f t="shared" si="1"/>
        <v>45867</v>
      </c>
      <c r="Q44" s="13">
        <f t="shared" si="1"/>
        <v>45868</v>
      </c>
      <c r="R44" s="13">
        <f t="shared" si="1"/>
        <v>45869</v>
      </c>
      <c r="S44" s="13">
        <f t="shared" si="1"/>
        <v>45870</v>
      </c>
      <c r="T44" s="38">
        <f t="shared" si="1"/>
        <v>45871</v>
      </c>
      <c r="U44" s="52"/>
      <c r="V44" s="78"/>
    </row>
    <row r="45" spans="1:27" ht="21.95" customHeight="1" x14ac:dyDescent="0.15">
      <c r="A45" s="81"/>
      <c r="B45" s="232"/>
      <c r="C45" s="99">
        <f>C44+7</f>
        <v>45872</v>
      </c>
      <c r="D45" s="32">
        <f t="shared" si="0"/>
        <v>45873</v>
      </c>
      <c r="E45" s="44">
        <f t="shared" si="0"/>
        <v>45874</v>
      </c>
      <c r="F45" s="32">
        <f t="shared" si="0"/>
        <v>45875</v>
      </c>
      <c r="G45" s="32">
        <f t="shared" si="0"/>
        <v>45876</v>
      </c>
      <c r="H45" s="32">
        <f t="shared" si="0"/>
        <v>45877</v>
      </c>
      <c r="I45" s="32">
        <f t="shared" si="0"/>
        <v>45878</v>
      </c>
      <c r="J45" s="49"/>
      <c r="K45" s="5"/>
      <c r="L45" s="15"/>
      <c r="M45" s="235"/>
      <c r="N45" s="10">
        <f>N44+7</f>
        <v>45872</v>
      </c>
      <c r="O45" s="13">
        <f t="shared" si="1"/>
        <v>45873</v>
      </c>
      <c r="P45" s="45">
        <f t="shared" si="1"/>
        <v>45874</v>
      </c>
      <c r="Q45" s="13">
        <f t="shared" si="1"/>
        <v>45875</v>
      </c>
      <c r="R45" s="13">
        <f t="shared" si="1"/>
        <v>45876</v>
      </c>
      <c r="S45" s="13">
        <f t="shared" si="1"/>
        <v>45877</v>
      </c>
      <c r="T45" s="38">
        <f t="shared" si="1"/>
        <v>45878</v>
      </c>
      <c r="U45" s="52"/>
      <c r="V45" s="78"/>
      <c r="X45" s="8"/>
    </row>
    <row r="46" spans="1:27" ht="21.95" customHeight="1" x14ac:dyDescent="0.15">
      <c r="A46" s="81"/>
      <c r="B46" s="232"/>
      <c r="C46" s="30">
        <f>C45+7</f>
        <v>45879</v>
      </c>
      <c r="D46" s="111">
        <f t="shared" si="0"/>
        <v>45880</v>
      </c>
      <c r="E46" s="32">
        <f t="shared" si="0"/>
        <v>45881</v>
      </c>
      <c r="F46" s="31">
        <f t="shared" si="0"/>
        <v>45882</v>
      </c>
      <c r="G46" s="31">
        <f t="shared" si="0"/>
        <v>45883</v>
      </c>
      <c r="H46" s="31">
        <f t="shared" si="0"/>
        <v>45884</v>
      </c>
      <c r="I46" s="31">
        <f t="shared" si="0"/>
        <v>45885</v>
      </c>
      <c r="J46" s="49"/>
      <c r="K46" s="5"/>
      <c r="L46" s="15"/>
      <c r="M46" s="235"/>
      <c r="N46" s="10">
        <f>N45+7</f>
        <v>45879</v>
      </c>
      <c r="O46" s="112">
        <f t="shared" si="1"/>
        <v>45880</v>
      </c>
      <c r="P46" s="13">
        <f t="shared" si="1"/>
        <v>45881</v>
      </c>
      <c r="Q46" s="9">
        <f t="shared" si="1"/>
        <v>45882</v>
      </c>
      <c r="R46" s="9">
        <f t="shared" si="1"/>
        <v>45883</v>
      </c>
      <c r="S46" s="9">
        <f t="shared" si="1"/>
        <v>45884</v>
      </c>
      <c r="T46" s="39">
        <f t="shared" si="1"/>
        <v>45885</v>
      </c>
      <c r="U46" s="52"/>
      <c r="V46" s="78"/>
    </row>
    <row r="47" spans="1:27" ht="21.95" customHeight="1" x14ac:dyDescent="0.15">
      <c r="A47" s="81"/>
      <c r="B47" s="232"/>
      <c r="C47" s="30">
        <f>C46+7</f>
        <v>45886</v>
      </c>
      <c r="D47" s="44">
        <f t="shared" si="0"/>
        <v>45887</v>
      </c>
      <c r="E47" s="32">
        <f t="shared" si="0"/>
        <v>45888</v>
      </c>
      <c r="F47" s="32">
        <f t="shared" si="0"/>
        <v>45889</v>
      </c>
      <c r="G47" s="31">
        <f t="shared" si="0"/>
        <v>45890</v>
      </c>
      <c r="H47" s="32">
        <f t="shared" si="0"/>
        <v>45891</v>
      </c>
      <c r="I47" s="31">
        <f t="shared" si="0"/>
        <v>45892</v>
      </c>
      <c r="J47" s="50"/>
      <c r="K47" s="5"/>
      <c r="L47" s="15"/>
      <c r="M47" s="235"/>
      <c r="N47" s="10">
        <f>N46+7</f>
        <v>45886</v>
      </c>
      <c r="O47" s="45">
        <f t="shared" si="1"/>
        <v>45887</v>
      </c>
      <c r="P47" s="13">
        <f t="shared" si="1"/>
        <v>45888</v>
      </c>
      <c r="Q47" s="13">
        <f t="shared" si="1"/>
        <v>45889</v>
      </c>
      <c r="R47" s="9">
        <f t="shared" si="1"/>
        <v>45890</v>
      </c>
      <c r="S47" s="13">
        <f t="shared" si="1"/>
        <v>45891</v>
      </c>
      <c r="T47" s="39">
        <f t="shared" si="1"/>
        <v>45892</v>
      </c>
      <c r="U47" s="52"/>
      <c r="V47" s="78"/>
    </row>
    <row r="48" spans="1:27" ht="21.95" customHeight="1" x14ac:dyDescent="0.15">
      <c r="A48" s="81"/>
      <c r="B48" s="232"/>
      <c r="C48" s="30">
        <f>C47+7</f>
        <v>45893</v>
      </c>
      <c r="D48" s="32">
        <f t="shared" si="0"/>
        <v>45894</v>
      </c>
      <c r="E48" s="32">
        <f t="shared" si="0"/>
        <v>45895</v>
      </c>
      <c r="F48" s="32">
        <f t="shared" si="0"/>
        <v>45896</v>
      </c>
      <c r="G48" s="31">
        <f t="shared" si="0"/>
        <v>45897</v>
      </c>
      <c r="H48" s="44">
        <f t="shared" si="0"/>
        <v>45898</v>
      </c>
      <c r="I48" s="31">
        <f t="shared" si="0"/>
        <v>45899</v>
      </c>
      <c r="J48" s="50"/>
      <c r="K48" s="5"/>
      <c r="L48" s="5"/>
      <c r="M48" s="235"/>
      <c r="N48" s="10">
        <f>N47+7</f>
        <v>45893</v>
      </c>
      <c r="O48" s="13">
        <f t="shared" si="1"/>
        <v>45894</v>
      </c>
      <c r="P48" s="13">
        <f t="shared" si="1"/>
        <v>45895</v>
      </c>
      <c r="Q48" s="13">
        <f t="shared" si="1"/>
        <v>45896</v>
      </c>
      <c r="R48" s="9">
        <f t="shared" si="1"/>
        <v>45897</v>
      </c>
      <c r="S48" s="45">
        <f t="shared" si="1"/>
        <v>45898</v>
      </c>
      <c r="T48" s="39">
        <f t="shared" si="1"/>
        <v>45899</v>
      </c>
      <c r="U48" s="52"/>
      <c r="V48" s="78"/>
    </row>
    <row r="49" spans="1:22" ht="21.75" customHeight="1" thickBot="1" x14ac:dyDescent="0.2">
      <c r="A49" s="81"/>
      <c r="B49" s="233"/>
      <c r="C49" s="99">
        <f>C48+7</f>
        <v>45900</v>
      </c>
      <c r="D49" s="31">
        <f t="shared" si="0"/>
        <v>45901</v>
      </c>
      <c r="E49" s="31">
        <f t="shared" si="0"/>
        <v>45902</v>
      </c>
      <c r="F49" s="31">
        <f t="shared" si="0"/>
        <v>45903</v>
      </c>
      <c r="G49" s="31">
        <f t="shared" si="0"/>
        <v>45904</v>
      </c>
      <c r="H49" s="31">
        <f t="shared" si="0"/>
        <v>45905</v>
      </c>
      <c r="I49" s="31">
        <f t="shared" si="0"/>
        <v>45906</v>
      </c>
      <c r="J49" s="51"/>
      <c r="K49" s="1"/>
      <c r="L49" s="14"/>
      <c r="M49" s="236"/>
      <c r="N49" s="114">
        <f>N48+7</f>
        <v>45900</v>
      </c>
      <c r="O49" s="40">
        <f t="shared" si="1"/>
        <v>45901</v>
      </c>
      <c r="P49" s="40">
        <f t="shared" si="1"/>
        <v>45902</v>
      </c>
      <c r="Q49" s="40">
        <f t="shared" si="1"/>
        <v>45903</v>
      </c>
      <c r="R49" s="40">
        <f t="shared" si="1"/>
        <v>45904</v>
      </c>
      <c r="S49" s="40">
        <f t="shared" si="1"/>
        <v>45905</v>
      </c>
      <c r="T49" s="41">
        <f t="shared" si="1"/>
        <v>45906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C44:J49 N44:T49">
    <cfRule type="expression" dxfId="7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4" zoomScaleNormal="100" zoomScaleSheetLayoutView="100" workbookViewId="0">
      <selection activeCell="AA44" sqref="AA44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2025</v>
      </c>
      <c r="X3" s="11">
        <v>9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84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7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7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7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241">
        <f>X3</f>
        <v>9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7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34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232"/>
      <c r="C44" s="32">
        <f>DATE(W3,X3,1)-(WEEKDAY(DATE(W3,X3,1))-1)</f>
        <v>45900</v>
      </c>
      <c r="D44" s="31">
        <f t="shared" ref="D44:I49" si="0">C44+1</f>
        <v>45901</v>
      </c>
      <c r="E44" s="32">
        <f t="shared" si="0"/>
        <v>45902</v>
      </c>
      <c r="F44" s="32">
        <f t="shared" si="0"/>
        <v>45903</v>
      </c>
      <c r="G44" s="32">
        <f t="shared" si="0"/>
        <v>45904</v>
      </c>
      <c r="H44" s="32">
        <f t="shared" si="0"/>
        <v>45905</v>
      </c>
      <c r="I44" s="32">
        <f t="shared" si="0"/>
        <v>45906</v>
      </c>
      <c r="J44" s="48"/>
      <c r="K44" s="5"/>
      <c r="L44" s="15"/>
      <c r="M44" s="235"/>
      <c r="N44" s="13">
        <f>DATE(W3,X3,1)-(WEEKDAY(DATE(W3,X3,1))-1)</f>
        <v>45900</v>
      </c>
      <c r="O44" s="9">
        <f t="shared" ref="O44:T49" si="1">N44+1</f>
        <v>45901</v>
      </c>
      <c r="P44" s="13">
        <f t="shared" si="1"/>
        <v>45902</v>
      </c>
      <c r="Q44" s="13">
        <f t="shared" si="1"/>
        <v>45903</v>
      </c>
      <c r="R44" s="13">
        <f t="shared" si="1"/>
        <v>45904</v>
      </c>
      <c r="S44" s="13">
        <f t="shared" si="1"/>
        <v>45905</v>
      </c>
      <c r="T44" s="38">
        <f t="shared" si="1"/>
        <v>45906</v>
      </c>
      <c r="U44" s="52"/>
      <c r="V44" s="78"/>
    </row>
    <row r="45" spans="1:27" ht="21.95" customHeight="1" x14ac:dyDescent="0.15">
      <c r="A45" s="81"/>
      <c r="B45" s="232"/>
      <c r="C45" s="99">
        <f>C44+7</f>
        <v>45907</v>
      </c>
      <c r="D45" s="32">
        <f t="shared" si="0"/>
        <v>45908</v>
      </c>
      <c r="E45" s="44">
        <f t="shared" si="0"/>
        <v>45909</v>
      </c>
      <c r="F45" s="32">
        <f t="shared" si="0"/>
        <v>45910</v>
      </c>
      <c r="G45" s="32">
        <f t="shared" si="0"/>
        <v>45911</v>
      </c>
      <c r="H45" s="31">
        <f t="shared" si="0"/>
        <v>45912</v>
      </c>
      <c r="I45" s="31">
        <f t="shared" si="0"/>
        <v>45913</v>
      </c>
      <c r="J45" s="49"/>
      <c r="K45" s="5"/>
      <c r="L45" s="15"/>
      <c r="M45" s="235"/>
      <c r="N45" s="10">
        <f>N44+7</f>
        <v>45907</v>
      </c>
      <c r="O45" s="13">
        <f t="shared" si="1"/>
        <v>45908</v>
      </c>
      <c r="P45" s="45">
        <f t="shared" si="1"/>
        <v>45909</v>
      </c>
      <c r="Q45" s="13">
        <f t="shared" si="1"/>
        <v>45910</v>
      </c>
      <c r="R45" s="13">
        <f t="shared" si="1"/>
        <v>45911</v>
      </c>
      <c r="S45" s="9">
        <f t="shared" si="1"/>
        <v>45912</v>
      </c>
      <c r="T45" s="39">
        <f t="shared" si="1"/>
        <v>45913</v>
      </c>
      <c r="U45" s="52"/>
      <c r="V45" s="78"/>
      <c r="X45" s="8"/>
    </row>
    <row r="46" spans="1:27" ht="21.95" customHeight="1" x14ac:dyDescent="0.15">
      <c r="A46" s="81"/>
      <c r="B46" s="232"/>
      <c r="C46" s="30">
        <f>C45+7</f>
        <v>45914</v>
      </c>
      <c r="D46" s="111">
        <f t="shared" si="0"/>
        <v>45915</v>
      </c>
      <c r="E46" s="32">
        <f t="shared" si="0"/>
        <v>45916</v>
      </c>
      <c r="F46" s="31">
        <f t="shared" si="0"/>
        <v>45917</v>
      </c>
      <c r="G46" s="31">
        <f t="shared" si="0"/>
        <v>45918</v>
      </c>
      <c r="H46" s="31">
        <f t="shared" si="0"/>
        <v>45919</v>
      </c>
      <c r="I46" s="31">
        <f t="shared" si="0"/>
        <v>45920</v>
      </c>
      <c r="J46" s="49"/>
      <c r="K46" s="5"/>
      <c r="L46" s="15"/>
      <c r="M46" s="235"/>
      <c r="N46" s="10">
        <f>N45+7</f>
        <v>45914</v>
      </c>
      <c r="O46" s="112">
        <f t="shared" si="1"/>
        <v>45915</v>
      </c>
      <c r="P46" s="13">
        <f t="shared" si="1"/>
        <v>45916</v>
      </c>
      <c r="Q46" s="9">
        <f t="shared" si="1"/>
        <v>45917</v>
      </c>
      <c r="R46" s="9">
        <f t="shared" si="1"/>
        <v>45918</v>
      </c>
      <c r="S46" s="9">
        <f t="shared" si="1"/>
        <v>45919</v>
      </c>
      <c r="T46" s="39">
        <f t="shared" si="1"/>
        <v>45920</v>
      </c>
      <c r="U46" s="52"/>
      <c r="V46" s="78"/>
    </row>
    <row r="47" spans="1:27" ht="21.95" customHeight="1" x14ac:dyDescent="0.15">
      <c r="A47" s="81"/>
      <c r="B47" s="232"/>
      <c r="C47" s="30">
        <f>C46+7</f>
        <v>45921</v>
      </c>
      <c r="D47" s="32">
        <f t="shared" si="0"/>
        <v>45922</v>
      </c>
      <c r="E47" s="111">
        <f t="shared" si="0"/>
        <v>45923</v>
      </c>
      <c r="F47" s="32">
        <f t="shared" si="0"/>
        <v>45924</v>
      </c>
      <c r="G47" s="32">
        <f t="shared" si="0"/>
        <v>45925</v>
      </c>
      <c r="H47" s="32">
        <f t="shared" si="0"/>
        <v>45926</v>
      </c>
      <c r="I47" s="32">
        <f t="shared" si="0"/>
        <v>45927</v>
      </c>
      <c r="J47" s="50"/>
      <c r="K47" s="5"/>
      <c r="L47" s="15"/>
      <c r="M47" s="235"/>
      <c r="N47" s="10">
        <f>N46+7</f>
        <v>45921</v>
      </c>
      <c r="O47" s="13">
        <f t="shared" si="1"/>
        <v>45922</v>
      </c>
      <c r="P47" s="112">
        <f t="shared" si="1"/>
        <v>45923</v>
      </c>
      <c r="Q47" s="13">
        <f t="shared" si="1"/>
        <v>45924</v>
      </c>
      <c r="R47" s="13">
        <f t="shared" si="1"/>
        <v>45925</v>
      </c>
      <c r="S47" s="13">
        <f t="shared" si="1"/>
        <v>45926</v>
      </c>
      <c r="T47" s="38">
        <f t="shared" si="1"/>
        <v>45927</v>
      </c>
      <c r="U47" s="52"/>
      <c r="V47" s="78"/>
    </row>
    <row r="48" spans="1:27" ht="21.95" customHeight="1" x14ac:dyDescent="0.15">
      <c r="A48" s="81"/>
      <c r="B48" s="232"/>
      <c r="C48" s="30">
        <f>C47+7</f>
        <v>45928</v>
      </c>
      <c r="D48" s="32">
        <f t="shared" si="0"/>
        <v>45929</v>
      </c>
      <c r="E48" s="32">
        <f t="shared" si="0"/>
        <v>45930</v>
      </c>
      <c r="F48" s="32">
        <f t="shared" si="0"/>
        <v>45931</v>
      </c>
      <c r="G48" s="31">
        <f t="shared" si="0"/>
        <v>45932</v>
      </c>
      <c r="H48" s="44">
        <f t="shared" si="0"/>
        <v>45933</v>
      </c>
      <c r="I48" s="31">
        <f t="shared" si="0"/>
        <v>45934</v>
      </c>
      <c r="J48" s="50"/>
      <c r="K48" s="5"/>
      <c r="L48" s="5"/>
      <c r="M48" s="235"/>
      <c r="N48" s="10">
        <f>N47+7</f>
        <v>45928</v>
      </c>
      <c r="O48" s="13">
        <f t="shared" si="1"/>
        <v>45929</v>
      </c>
      <c r="P48" s="13">
        <f t="shared" si="1"/>
        <v>45930</v>
      </c>
      <c r="Q48" s="13">
        <f t="shared" si="1"/>
        <v>45931</v>
      </c>
      <c r="R48" s="9">
        <f t="shared" si="1"/>
        <v>45932</v>
      </c>
      <c r="S48" s="45">
        <f t="shared" si="1"/>
        <v>45933</v>
      </c>
      <c r="T48" s="39">
        <f t="shared" si="1"/>
        <v>45934</v>
      </c>
      <c r="U48" s="52"/>
      <c r="V48" s="78"/>
    </row>
    <row r="49" spans="1:22" ht="21.75" customHeight="1" thickBot="1" x14ac:dyDescent="0.2">
      <c r="A49" s="81"/>
      <c r="B49" s="233"/>
      <c r="C49" s="32">
        <f>C48+7</f>
        <v>45935</v>
      </c>
      <c r="D49" s="31">
        <f t="shared" si="0"/>
        <v>45936</v>
      </c>
      <c r="E49" s="31">
        <f t="shared" si="0"/>
        <v>45937</v>
      </c>
      <c r="F49" s="31">
        <f t="shared" si="0"/>
        <v>45938</v>
      </c>
      <c r="G49" s="31">
        <f t="shared" si="0"/>
        <v>45939</v>
      </c>
      <c r="H49" s="31">
        <f t="shared" si="0"/>
        <v>45940</v>
      </c>
      <c r="I49" s="31">
        <f t="shared" si="0"/>
        <v>45941</v>
      </c>
      <c r="J49" s="51"/>
      <c r="K49" s="1"/>
      <c r="L49" s="14"/>
      <c r="M49" s="236"/>
      <c r="N49" s="113">
        <f>N48+7</f>
        <v>45935</v>
      </c>
      <c r="O49" s="40">
        <f t="shared" si="1"/>
        <v>45936</v>
      </c>
      <c r="P49" s="40">
        <f t="shared" si="1"/>
        <v>45937</v>
      </c>
      <c r="Q49" s="40">
        <f t="shared" si="1"/>
        <v>45938</v>
      </c>
      <c r="R49" s="40">
        <f t="shared" si="1"/>
        <v>45939</v>
      </c>
      <c r="S49" s="40">
        <f t="shared" si="1"/>
        <v>45940</v>
      </c>
      <c r="T49" s="41">
        <f t="shared" si="1"/>
        <v>45941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C44:J49 N44:T49">
    <cfRule type="expression" dxfId="6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1" zoomScaleNormal="100" zoomScaleSheetLayoutView="100" workbookViewId="0">
      <selection activeCell="O46" sqref="O46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2025</v>
      </c>
      <c r="X3" s="11">
        <v>10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85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7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7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7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241">
        <f>X3</f>
        <v>10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7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65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232"/>
      <c r="C44" s="32">
        <f>DATE(W3,X3,1)-(WEEKDAY(DATE(W3,X3,1))-1)</f>
        <v>45928</v>
      </c>
      <c r="D44" s="31">
        <f t="shared" ref="D44:I49" si="0">C44+1</f>
        <v>45929</v>
      </c>
      <c r="E44" s="32">
        <f t="shared" si="0"/>
        <v>45930</v>
      </c>
      <c r="F44" s="32">
        <f t="shared" si="0"/>
        <v>45931</v>
      </c>
      <c r="G44" s="32">
        <f t="shared" si="0"/>
        <v>45932</v>
      </c>
      <c r="H44" s="32">
        <f t="shared" si="0"/>
        <v>45933</v>
      </c>
      <c r="I44" s="32">
        <f t="shared" si="0"/>
        <v>45934</v>
      </c>
      <c r="J44" s="48"/>
      <c r="K44" s="5"/>
      <c r="L44" s="15"/>
      <c r="M44" s="266"/>
      <c r="N44" s="13">
        <f>DATE(W3,X3,1)-(WEEKDAY(DATE(W3,X3,1))-1)</f>
        <v>45928</v>
      </c>
      <c r="O44" s="9">
        <f t="shared" ref="O44:T49" si="1">N44+1</f>
        <v>45929</v>
      </c>
      <c r="P44" s="13">
        <f t="shared" si="1"/>
        <v>45930</v>
      </c>
      <c r="Q44" s="13">
        <f t="shared" si="1"/>
        <v>45931</v>
      </c>
      <c r="R44" s="13">
        <f t="shared" si="1"/>
        <v>45932</v>
      </c>
      <c r="S44" s="13">
        <f t="shared" si="1"/>
        <v>45933</v>
      </c>
      <c r="T44" s="38">
        <f t="shared" si="1"/>
        <v>45934</v>
      </c>
      <c r="U44" s="52"/>
      <c r="V44" s="78"/>
    </row>
    <row r="45" spans="1:27" ht="21.95" customHeight="1" x14ac:dyDescent="0.15">
      <c r="A45" s="81"/>
      <c r="B45" s="232"/>
      <c r="C45" s="99">
        <f>C44+7</f>
        <v>45935</v>
      </c>
      <c r="D45" s="32">
        <f t="shared" si="0"/>
        <v>45936</v>
      </c>
      <c r="E45" s="44">
        <f t="shared" si="0"/>
        <v>45937</v>
      </c>
      <c r="F45" s="32">
        <f t="shared" si="0"/>
        <v>45938</v>
      </c>
      <c r="G45" s="32">
        <f t="shared" si="0"/>
        <v>45939</v>
      </c>
      <c r="H45" s="31">
        <f t="shared" si="0"/>
        <v>45940</v>
      </c>
      <c r="I45" s="31">
        <f t="shared" si="0"/>
        <v>45941</v>
      </c>
      <c r="J45" s="49"/>
      <c r="K45" s="5"/>
      <c r="L45" s="15"/>
      <c r="M45" s="266"/>
      <c r="N45" s="10">
        <f>N44+7</f>
        <v>45935</v>
      </c>
      <c r="O45" s="13">
        <f t="shared" si="1"/>
        <v>45936</v>
      </c>
      <c r="P45" s="45">
        <f t="shared" si="1"/>
        <v>45937</v>
      </c>
      <c r="Q45" s="13">
        <f t="shared" si="1"/>
        <v>45938</v>
      </c>
      <c r="R45" s="13">
        <f t="shared" si="1"/>
        <v>45939</v>
      </c>
      <c r="S45" s="9">
        <f t="shared" si="1"/>
        <v>45940</v>
      </c>
      <c r="T45" s="39">
        <f t="shared" si="1"/>
        <v>45941</v>
      </c>
      <c r="U45" s="52"/>
      <c r="V45" s="78"/>
      <c r="X45" s="8"/>
    </row>
    <row r="46" spans="1:27" ht="21.95" customHeight="1" x14ac:dyDescent="0.15">
      <c r="A46" s="81"/>
      <c r="B46" s="232"/>
      <c r="C46" s="30">
        <f>C45+7</f>
        <v>45942</v>
      </c>
      <c r="D46" s="111">
        <f t="shared" si="0"/>
        <v>45943</v>
      </c>
      <c r="E46" s="32">
        <f t="shared" si="0"/>
        <v>45944</v>
      </c>
      <c r="F46" s="31">
        <f t="shared" si="0"/>
        <v>45945</v>
      </c>
      <c r="G46" s="31">
        <f t="shared" si="0"/>
        <v>45946</v>
      </c>
      <c r="H46" s="31">
        <f t="shared" si="0"/>
        <v>45947</v>
      </c>
      <c r="I46" s="31">
        <f t="shared" si="0"/>
        <v>45948</v>
      </c>
      <c r="J46" s="49"/>
      <c r="K46" s="5"/>
      <c r="L46" s="15"/>
      <c r="M46" s="266"/>
      <c r="N46" s="10">
        <f>N45+7</f>
        <v>45942</v>
      </c>
      <c r="O46" s="112">
        <f t="shared" si="1"/>
        <v>45943</v>
      </c>
      <c r="P46" s="13">
        <f t="shared" si="1"/>
        <v>45944</v>
      </c>
      <c r="Q46" s="9">
        <f t="shared" si="1"/>
        <v>45945</v>
      </c>
      <c r="R46" s="9">
        <f t="shared" si="1"/>
        <v>45946</v>
      </c>
      <c r="S46" s="9">
        <f t="shared" si="1"/>
        <v>45947</v>
      </c>
      <c r="T46" s="39">
        <f t="shared" si="1"/>
        <v>45948</v>
      </c>
      <c r="U46" s="52"/>
      <c r="V46" s="78"/>
    </row>
    <row r="47" spans="1:27" ht="21.95" customHeight="1" x14ac:dyDescent="0.15">
      <c r="A47" s="81"/>
      <c r="B47" s="232"/>
      <c r="C47" s="30">
        <f>C46+7</f>
        <v>45949</v>
      </c>
      <c r="D47" s="32">
        <f t="shared" si="0"/>
        <v>45950</v>
      </c>
      <c r="E47" s="32">
        <f t="shared" si="0"/>
        <v>45951</v>
      </c>
      <c r="F47" s="32">
        <f t="shared" si="0"/>
        <v>45952</v>
      </c>
      <c r="G47" s="32">
        <f t="shared" si="0"/>
        <v>45953</v>
      </c>
      <c r="H47" s="32">
        <f t="shared" si="0"/>
        <v>45954</v>
      </c>
      <c r="I47" s="31">
        <f t="shared" si="0"/>
        <v>45955</v>
      </c>
      <c r="J47" s="50"/>
      <c r="K47" s="5"/>
      <c r="L47" s="15"/>
      <c r="M47" s="266"/>
      <c r="N47" s="10">
        <f>N46+7</f>
        <v>45949</v>
      </c>
      <c r="O47" s="13">
        <f t="shared" si="1"/>
        <v>45950</v>
      </c>
      <c r="P47" s="13">
        <f t="shared" si="1"/>
        <v>45951</v>
      </c>
      <c r="Q47" s="13">
        <f t="shared" si="1"/>
        <v>45952</v>
      </c>
      <c r="R47" s="13">
        <f t="shared" si="1"/>
        <v>45953</v>
      </c>
      <c r="S47" s="13">
        <f t="shared" si="1"/>
        <v>45954</v>
      </c>
      <c r="T47" s="39">
        <f t="shared" si="1"/>
        <v>45955</v>
      </c>
      <c r="U47" s="52"/>
      <c r="V47" s="78"/>
    </row>
    <row r="48" spans="1:27" ht="21.95" customHeight="1" x14ac:dyDescent="0.15">
      <c r="A48" s="81"/>
      <c r="B48" s="232"/>
      <c r="C48" s="30">
        <f>C47+7</f>
        <v>45956</v>
      </c>
      <c r="D48" s="32">
        <f t="shared" si="0"/>
        <v>45957</v>
      </c>
      <c r="E48" s="32">
        <f t="shared" si="0"/>
        <v>45958</v>
      </c>
      <c r="F48" s="32">
        <f t="shared" si="0"/>
        <v>45959</v>
      </c>
      <c r="G48" s="31">
        <f t="shared" si="0"/>
        <v>45960</v>
      </c>
      <c r="H48" s="44">
        <f t="shared" si="0"/>
        <v>45961</v>
      </c>
      <c r="I48" s="31">
        <f t="shared" si="0"/>
        <v>45962</v>
      </c>
      <c r="J48" s="50"/>
      <c r="K48" s="5"/>
      <c r="L48" s="5"/>
      <c r="M48" s="266"/>
      <c r="N48" s="10">
        <f>N47+7</f>
        <v>45956</v>
      </c>
      <c r="O48" s="13">
        <f t="shared" si="1"/>
        <v>45957</v>
      </c>
      <c r="P48" s="13">
        <f t="shared" si="1"/>
        <v>45958</v>
      </c>
      <c r="Q48" s="13">
        <f t="shared" si="1"/>
        <v>45959</v>
      </c>
      <c r="R48" s="9">
        <f t="shared" si="1"/>
        <v>45960</v>
      </c>
      <c r="S48" s="45">
        <f t="shared" si="1"/>
        <v>45961</v>
      </c>
      <c r="T48" s="39">
        <f t="shared" si="1"/>
        <v>45962</v>
      </c>
      <c r="U48" s="52"/>
      <c r="V48" s="78"/>
    </row>
    <row r="49" spans="1:22" ht="21.75" customHeight="1" thickBot="1" x14ac:dyDescent="0.2">
      <c r="A49" s="81"/>
      <c r="B49" s="233"/>
      <c r="C49" s="32">
        <f>C48+7</f>
        <v>45963</v>
      </c>
      <c r="D49" s="31">
        <f t="shared" si="0"/>
        <v>45964</v>
      </c>
      <c r="E49" s="31">
        <f t="shared" si="0"/>
        <v>45965</v>
      </c>
      <c r="F49" s="31">
        <f t="shared" si="0"/>
        <v>45966</v>
      </c>
      <c r="G49" s="31">
        <f t="shared" si="0"/>
        <v>45967</v>
      </c>
      <c r="H49" s="31">
        <f t="shared" si="0"/>
        <v>45968</v>
      </c>
      <c r="I49" s="31">
        <f t="shared" si="0"/>
        <v>45969</v>
      </c>
      <c r="J49" s="51"/>
      <c r="K49" s="1"/>
      <c r="L49" s="14"/>
      <c r="M49" s="267"/>
      <c r="N49" s="113">
        <f>N48+7</f>
        <v>45963</v>
      </c>
      <c r="O49" s="40">
        <f t="shared" si="1"/>
        <v>45964</v>
      </c>
      <c r="P49" s="40">
        <f t="shared" si="1"/>
        <v>45965</v>
      </c>
      <c r="Q49" s="40">
        <f t="shared" si="1"/>
        <v>45966</v>
      </c>
      <c r="R49" s="40">
        <f t="shared" si="1"/>
        <v>45967</v>
      </c>
      <c r="S49" s="40">
        <f t="shared" si="1"/>
        <v>45968</v>
      </c>
      <c r="T49" s="41">
        <f t="shared" si="1"/>
        <v>45969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N44:T49 C44:J49">
    <cfRule type="expression" dxfId="5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31" zoomScaleNormal="100" zoomScaleSheetLayoutView="100" workbookViewId="0">
      <selection activeCell="Z43" sqref="Z43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2025</v>
      </c>
      <c r="X3" s="11">
        <v>11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86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7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7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7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241">
        <f>X3</f>
        <v>11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7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34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232"/>
      <c r="C44" s="32">
        <f>DATE(W3,X3,1)-(WEEKDAY(DATE(W3,X3,1))-1)</f>
        <v>45956</v>
      </c>
      <c r="D44" s="31">
        <f t="shared" ref="D44:I49" si="0">C44+1</f>
        <v>45957</v>
      </c>
      <c r="E44" s="32">
        <f t="shared" si="0"/>
        <v>45958</v>
      </c>
      <c r="F44" s="32">
        <f t="shared" si="0"/>
        <v>45959</v>
      </c>
      <c r="G44" s="32">
        <f t="shared" si="0"/>
        <v>45960</v>
      </c>
      <c r="H44" s="32">
        <f t="shared" si="0"/>
        <v>45961</v>
      </c>
      <c r="I44" s="32">
        <f t="shared" si="0"/>
        <v>45962</v>
      </c>
      <c r="J44" s="48"/>
      <c r="K44" s="5"/>
      <c r="L44" s="15"/>
      <c r="M44" s="235"/>
      <c r="N44" s="13">
        <f>DATE(W3,X3,1)-(WEEKDAY(DATE(W3,X3,1))-1)</f>
        <v>45956</v>
      </c>
      <c r="O44" s="9">
        <f t="shared" ref="O44:T49" si="1">N44+1</f>
        <v>45957</v>
      </c>
      <c r="P44" s="13">
        <f t="shared" si="1"/>
        <v>45958</v>
      </c>
      <c r="Q44" s="13">
        <f t="shared" si="1"/>
        <v>45959</v>
      </c>
      <c r="R44" s="13">
        <f t="shared" si="1"/>
        <v>45960</v>
      </c>
      <c r="S44" s="13">
        <f t="shared" si="1"/>
        <v>45961</v>
      </c>
      <c r="T44" s="38">
        <f t="shared" si="1"/>
        <v>45962</v>
      </c>
      <c r="U44" s="52"/>
      <c r="V44" s="78"/>
    </row>
    <row r="45" spans="1:27" ht="21.95" customHeight="1" x14ac:dyDescent="0.15">
      <c r="A45" s="81"/>
      <c r="B45" s="232"/>
      <c r="C45" s="99">
        <f>C44+7</f>
        <v>45963</v>
      </c>
      <c r="D45" s="99">
        <f t="shared" si="0"/>
        <v>45964</v>
      </c>
      <c r="E45" s="44">
        <f t="shared" si="0"/>
        <v>45965</v>
      </c>
      <c r="F45" s="32">
        <f t="shared" si="0"/>
        <v>45966</v>
      </c>
      <c r="G45" s="32">
        <f t="shared" si="0"/>
        <v>45967</v>
      </c>
      <c r="H45" s="31">
        <f t="shared" si="0"/>
        <v>45968</v>
      </c>
      <c r="I45" s="31">
        <f t="shared" si="0"/>
        <v>45969</v>
      </c>
      <c r="J45" s="49"/>
      <c r="K45" s="5"/>
      <c r="L45" s="15"/>
      <c r="M45" s="235"/>
      <c r="N45" s="10">
        <f>N44+7</f>
        <v>45963</v>
      </c>
      <c r="O45" s="100">
        <f t="shared" si="1"/>
        <v>45964</v>
      </c>
      <c r="P45" s="45">
        <f t="shared" si="1"/>
        <v>45965</v>
      </c>
      <c r="Q45" s="13">
        <f t="shared" si="1"/>
        <v>45966</v>
      </c>
      <c r="R45" s="13">
        <f t="shared" si="1"/>
        <v>45967</v>
      </c>
      <c r="S45" s="9">
        <f t="shared" si="1"/>
        <v>45968</v>
      </c>
      <c r="T45" s="39">
        <f t="shared" si="1"/>
        <v>45969</v>
      </c>
      <c r="U45" s="52"/>
      <c r="V45" s="78"/>
      <c r="X45" s="8"/>
    </row>
    <row r="46" spans="1:27" ht="21.95" customHeight="1" x14ac:dyDescent="0.15">
      <c r="A46" s="81"/>
      <c r="B46" s="232"/>
      <c r="C46" s="30">
        <f>C45+7</f>
        <v>45970</v>
      </c>
      <c r="D46" s="97">
        <f t="shared" si="0"/>
        <v>45971</v>
      </c>
      <c r="E46" s="32">
        <f t="shared" si="0"/>
        <v>45972</v>
      </c>
      <c r="F46" s="31">
        <f t="shared" si="0"/>
        <v>45973</v>
      </c>
      <c r="G46" s="31">
        <f t="shared" si="0"/>
        <v>45974</v>
      </c>
      <c r="H46" s="31">
        <f t="shared" si="0"/>
        <v>45975</v>
      </c>
      <c r="I46" s="31">
        <f t="shared" si="0"/>
        <v>45976</v>
      </c>
      <c r="J46" s="49"/>
      <c r="K46" s="5"/>
      <c r="L46" s="15"/>
      <c r="M46" s="235"/>
      <c r="N46" s="10">
        <f>N45+7</f>
        <v>45970</v>
      </c>
      <c r="O46" s="98">
        <f t="shared" si="1"/>
        <v>45971</v>
      </c>
      <c r="P46" s="13">
        <f t="shared" si="1"/>
        <v>45972</v>
      </c>
      <c r="Q46" s="9">
        <f t="shared" si="1"/>
        <v>45973</v>
      </c>
      <c r="R46" s="9">
        <f t="shared" si="1"/>
        <v>45974</v>
      </c>
      <c r="S46" s="9">
        <f t="shared" si="1"/>
        <v>45975</v>
      </c>
      <c r="T46" s="39">
        <f t="shared" si="1"/>
        <v>45976</v>
      </c>
      <c r="U46" s="52"/>
      <c r="V46" s="78"/>
    </row>
    <row r="47" spans="1:27" ht="21.95" customHeight="1" x14ac:dyDescent="0.15">
      <c r="A47" s="81"/>
      <c r="B47" s="232"/>
      <c r="C47" s="30">
        <f>C46+7</f>
        <v>45977</v>
      </c>
      <c r="D47" s="32">
        <f t="shared" si="0"/>
        <v>45978</v>
      </c>
      <c r="E47" s="32">
        <f t="shared" si="0"/>
        <v>45979</v>
      </c>
      <c r="F47" s="32">
        <f t="shared" si="0"/>
        <v>45980</v>
      </c>
      <c r="G47" s="32">
        <f t="shared" si="0"/>
        <v>45981</v>
      </c>
      <c r="H47" s="32">
        <f t="shared" si="0"/>
        <v>45982</v>
      </c>
      <c r="I47" s="32">
        <f t="shared" si="0"/>
        <v>45983</v>
      </c>
      <c r="J47" s="50"/>
      <c r="K47" s="5"/>
      <c r="L47" s="15"/>
      <c r="M47" s="235"/>
      <c r="N47" s="10">
        <f>N46+7</f>
        <v>45977</v>
      </c>
      <c r="O47" s="13">
        <f t="shared" si="1"/>
        <v>45978</v>
      </c>
      <c r="P47" s="13">
        <f t="shared" si="1"/>
        <v>45979</v>
      </c>
      <c r="Q47" s="13">
        <f t="shared" si="1"/>
        <v>45980</v>
      </c>
      <c r="R47" s="13">
        <f t="shared" si="1"/>
        <v>45981</v>
      </c>
      <c r="S47" s="13">
        <f t="shared" si="1"/>
        <v>45982</v>
      </c>
      <c r="T47" s="38">
        <f t="shared" si="1"/>
        <v>45983</v>
      </c>
      <c r="U47" s="52"/>
      <c r="V47" s="78"/>
    </row>
    <row r="48" spans="1:27" ht="21.95" customHeight="1" x14ac:dyDescent="0.15">
      <c r="A48" s="81"/>
      <c r="B48" s="232"/>
      <c r="C48" s="30">
        <f>C47+7</f>
        <v>45984</v>
      </c>
      <c r="D48" s="99">
        <f t="shared" si="0"/>
        <v>45985</v>
      </c>
      <c r="E48" s="32">
        <f t="shared" si="0"/>
        <v>45986</v>
      </c>
      <c r="F48" s="32">
        <f t="shared" si="0"/>
        <v>45987</v>
      </c>
      <c r="G48" s="31">
        <f t="shared" si="0"/>
        <v>45988</v>
      </c>
      <c r="H48" s="44">
        <f t="shared" si="0"/>
        <v>45989</v>
      </c>
      <c r="I48" s="31">
        <f t="shared" si="0"/>
        <v>45990</v>
      </c>
      <c r="J48" s="50"/>
      <c r="K48" s="5"/>
      <c r="L48" s="5"/>
      <c r="M48" s="235"/>
      <c r="N48" s="10">
        <f>N47+7</f>
        <v>45984</v>
      </c>
      <c r="O48" s="100">
        <f t="shared" si="1"/>
        <v>45985</v>
      </c>
      <c r="P48" s="13">
        <f t="shared" si="1"/>
        <v>45986</v>
      </c>
      <c r="Q48" s="13">
        <f t="shared" si="1"/>
        <v>45987</v>
      </c>
      <c r="R48" s="9">
        <f t="shared" si="1"/>
        <v>45988</v>
      </c>
      <c r="S48" s="45">
        <f t="shared" si="1"/>
        <v>45989</v>
      </c>
      <c r="T48" s="39">
        <f t="shared" si="1"/>
        <v>45990</v>
      </c>
      <c r="U48" s="52"/>
      <c r="V48" s="78"/>
    </row>
    <row r="49" spans="1:22" ht="21.75" customHeight="1" thickBot="1" x14ac:dyDescent="0.2">
      <c r="A49" s="81"/>
      <c r="B49" s="233"/>
      <c r="C49" s="99">
        <f>C48+7</f>
        <v>45991</v>
      </c>
      <c r="D49" s="31">
        <f t="shared" si="0"/>
        <v>45992</v>
      </c>
      <c r="E49" s="31">
        <f t="shared" si="0"/>
        <v>45993</v>
      </c>
      <c r="F49" s="31">
        <f t="shared" si="0"/>
        <v>45994</v>
      </c>
      <c r="G49" s="31">
        <f t="shared" si="0"/>
        <v>45995</v>
      </c>
      <c r="H49" s="31">
        <f t="shared" si="0"/>
        <v>45996</v>
      </c>
      <c r="I49" s="31">
        <f t="shared" si="0"/>
        <v>45997</v>
      </c>
      <c r="J49" s="51"/>
      <c r="K49" s="1"/>
      <c r="L49" s="14"/>
      <c r="M49" s="236"/>
      <c r="N49" s="114">
        <f>N48+7</f>
        <v>45991</v>
      </c>
      <c r="O49" s="40">
        <f t="shared" si="1"/>
        <v>45992</v>
      </c>
      <c r="P49" s="40">
        <f t="shared" si="1"/>
        <v>45993</v>
      </c>
      <c r="Q49" s="40">
        <f t="shared" si="1"/>
        <v>45994</v>
      </c>
      <c r="R49" s="40">
        <f t="shared" si="1"/>
        <v>45995</v>
      </c>
      <c r="S49" s="40">
        <f t="shared" si="1"/>
        <v>45996</v>
      </c>
      <c r="T49" s="41">
        <f t="shared" si="1"/>
        <v>45997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N44:T49 C44:J49">
    <cfRule type="expression" dxfId="4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view="pageBreakPreview" topLeftCell="A7" zoomScaleNormal="100" zoomScaleSheetLayoutView="100" workbookViewId="0">
      <selection activeCell="Q48" sqref="Q48"/>
    </sheetView>
  </sheetViews>
  <sheetFormatPr defaultColWidth="4.625" defaultRowHeight="21.95" customHeight="1" x14ac:dyDescent="0.15"/>
  <cols>
    <col min="1" max="1" width="1.625" style="2" customWidth="1"/>
    <col min="2" max="2" width="4" style="2" customWidth="1"/>
    <col min="3" max="9" width="4.625" style="2" customWidth="1"/>
    <col min="10" max="12" width="5.125" style="2" customWidth="1"/>
    <col min="13" max="13" width="4.5" style="2" customWidth="1"/>
    <col min="14" max="19" width="4.625" style="2" customWidth="1"/>
    <col min="20" max="22" width="4.125" style="2" customWidth="1"/>
    <col min="23" max="23" width="14" style="2" bestFit="1" customWidth="1"/>
    <col min="24" max="16384" width="4.625" style="2"/>
  </cols>
  <sheetData>
    <row r="1" spans="1:26" ht="15" customHeight="1" thickBot="1" x14ac:dyDescent="0.2">
      <c r="P1" s="54"/>
      <c r="Q1" s="54"/>
      <c r="R1" s="131" t="s">
        <v>50</v>
      </c>
      <c r="S1" s="132"/>
      <c r="T1" s="132"/>
      <c r="U1" s="132"/>
      <c r="V1" s="133"/>
    </row>
    <row r="2" spans="1:26" ht="15" customHeight="1" x14ac:dyDescent="0.15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5"/>
      <c r="O2" s="5"/>
      <c r="P2" s="54"/>
      <c r="Q2" s="54"/>
      <c r="R2" s="70"/>
      <c r="S2" s="71"/>
      <c r="T2" s="71"/>
      <c r="U2" s="71"/>
      <c r="V2" s="72"/>
      <c r="W2" s="24" t="s">
        <v>28</v>
      </c>
      <c r="X2" s="12" t="s">
        <v>18</v>
      </c>
    </row>
    <row r="3" spans="1:26" ht="15" customHeight="1" thickBo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5"/>
      <c r="O3" s="5"/>
      <c r="P3" s="54"/>
      <c r="Q3" s="54"/>
      <c r="R3" s="73"/>
      <c r="S3" s="54"/>
      <c r="T3" s="54"/>
      <c r="U3" s="54"/>
      <c r="V3" s="74"/>
      <c r="W3" s="108">
        <f>'４月'!W3</f>
        <v>2025</v>
      </c>
      <c r="X3" s="11">
        <v>12</v>
      </c>
    </row>
    <row r="4" spans="1:26" ht="15" customHeight="1" x14ac:dyDescent="0.15">
      <c r="A4" s="2" t="s">
        <v>43</v>
      </c>
      <c r="F4" s="7"/>
      <c r="G4" s="7"/>
      <c r="H4" s="5"/>
      <c r="I4" s="7"/>
      <c r="J4" s="7"/>
      <c r="K4" s="7"/>
      <c r="L4" s="5"/>
      <c r="M4" s="7"/>
      <c r="N4" s="7"/>
      <c r="O4" s="7"/>
      <c r="P4" s="54"/>
      <c r="Q4" s="54"/>
      <c r="R4" s="73"/>
      <c r="S4" s="54"/>
      <c r="T4" s="54"/>
      <c r="U4" s="54"/>
      <c r="V4" s="74"/>
      <c r="X4" s="43" t="s">
        <v>45</v>
      </c>
      <c r="Y4" s="5"/>
      <c r="Z4" s="5"/>
    </row>
    <row r="5" spans="1:26" ht="10.5" customHeight="1" x14ac:dyDescent="0.15">
      <c r="G5" s="5"/>
      <c r="H5" s="5"/>
      <c r="I5" s="5"/>
      <c r="J5" s="5"/>
      <c r="K5" s="5"/>
      <c r="L5" s="5"/>
      <c r="M5" s="5"/>
      <c r="N5" s="5"/>
      <c r="O5" s="5"/>
      <c r="P5" s="54"/>
      <c r="Q5" s="54"/>
      <c r="R5" s="73"/>
      <c r="S5" s="54"/>
      <c r="T5" s="54"/>
      <c r="U5" s="54"/>
      <c r="V5" s="74"/>
      <c r="W5" s="5"/>
      <c r="X5" s="5"/>
      <c r="Y5" s="5"/>
      <c r="Z5" s="5"/>
    </row>
    <row r="6" spans="1:26" ht="15" customHeight="1" x14ac:dyDescent="0.15">
      <c r="A6" s="3" t="s">
        <v>91</v>
      </c>
      <c r="B6" s="22"/>
      <c r="C6" s="22"/>
      <c r="D6" s="22"/>
      <c r="E6" s="22"/>
      <c r="F6" s="23"/>
      <c r="G6" s="23"/>
      <c r="H6" s="5"/>
      <c r="I6" s="23"/>
      <c r="J6" s="23"/>
      <c r="K6" s="5"/>
      <c r="L6" s="5"/>
      <c r="M6" s="5"/>
      <c r="N6" s="5"/>
      <c r="O6" s="110"/>
      <c r="P6" s="54"/>
      <c r="Q6" s="54"/>
      <c r="R6" s="73"/>
      <c r="S6" s="54"/>
      <c r="T6" s="54"/>
      <c r="U6" s="54"/>
      <c r="V6" s="74"/>
      <c r="W6" s="5"/>
      <c r="X6" s="5"/>
      <c r="Y6" s="5"/>
      <c r="Z6" s="5"/>
    </row>
    <row r="7" spans="1:26" ht="12" customHeight="1" x14ac:dyDescent="0.15">
      <c r="F7" s="7"/>
      <c r="G7" s="7"/>
      <c r="H7" s="5"/>
      <c r="I7" s="7"/>
      <c r="J7" s="7"/>
      <c r="K7" s="7"/>
      <c r="L7" s="5"/>
      <c r="M7" s="7"/>
      <c r="N7" s="7"/>
      <c r="O7" s="7"/>
      <c r="P7" s="54"/>
      <c r="Q7" s="54"/>
      <c r="R7" s="73"/>
      <c r="S7" s="54"/>
      <c r="T7" s="54"/>
      <c r="U7" s="54"/>
      <c r="V7" s="74"/>
      <c r="X7" s="43"/>
      <c r="Y7" s="5"/>
      <c r="Z7" s="5"/>
    </row>
    <row r="8" spans="1:26" ht="9" customHeight="1" x14ac:dyDescent="0.15">
      <c r="D8" s="4"/>
      <c r="F8" s="5"/>
      <c r="G8" s="5"/>
      <c r="I8" s="5"/>
      <c r="J8" s="5"/>
      <c r="K8" s="54"/>
      <c r="L8" s="5"/>
      <c r="M8" s="5"/>
      <c r="N8" s="5"/>
      <c r="O8" s="110"/>
      <c r="P8" s="54"/>
      <c r="Q8" s="54"/>
      <c r="R8" s="73"/>
      <c r="S8" s="54"/>
      <c r="T8" s="54"/>
      <c r="U8" s="54"/>
      <c r="V8" s="74"/>
    </row>
    <row r="9" spans="1:26" s="19" customFormat="1" ht="21.75" customHeight="1" x14ac:dyDescent="0.15">
      <c r="A9" s="135" t="s">
        <v>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P9" s="54"/>
      <c r="Q9" s="54"/>
      <c r="R9" s="75"/>
      <c r="S9" s="16"/>
      <c r="T9" s="16"/>
      <c r="U9" s="16"/>
      <c r="V9" s="76"/>
    </row>
    <row r="10" spans="1:26" s="19" customFormat="1" ht="5.25" customHeight="1" thickBo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6" s="42" customFormat="1" ht="24.75" customHeight="1" x14ac:dyDescent="0.15">
      <c r="A11" s="137" t="s" ph="1">
        <v>51</v>
      </c>
      <c r="B11" s="138" ph="1"/>
      <c r="C11" s="138" ph="1"/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9" ph="1"/>
      <c r="M11" s="140" t="s">
        <v>52</v>
      </c>
      <c r="N11" s="138"/>
      <c r="O11" s="138"/>
      <c r="P11" s="138"/>
      <c r="Q11" s="138"/>
      <c r="R11" s="138"/>
      <c r="S11" s="138"/>
      <c r="T11" s="138"/>
      <c r="U11" s="138"/>
      <c r="V11" s="141"/>
    </row>
    <row r="12" spans="1:26" s="42" customFormat="1" ht="12.75" customHeight="1" x14ac:dyDescent="0.1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1" t="s">
        <v>54</v>
      </c>
      <c r="N12" s="122"/>
      <c r="O12" s="122"/>
      <c r="P12" s="122"/>
      <c r="Q12" s="122"/>
      <c r="R12" s="122"/>
      <c r="S12" s="122"/>
      <c r="T12" s="122"/>
      <c r="U12" s="122"/>
      <c r="V12" s="123"/>
    </row>
    <row r="13" spans="1:26" s="42" customFormat="1" ht="34.5" customHeight="1" x14ac:dyDescent="0.15">
      <c r="A13" s="127"/>
      <c r="B13" s="128"/>
      <c r="C13" s="128"/>
      <c r="D13" s="128"/>
      <c r="E13" s="128"/>
      <c r="F13" s="128"/>
      <c r="G13" s="128"/>
      <c r="H13" s="128"/>
      <c r="I13" s="129"/>
      <c r="J13" s="129"/>
      <c r="K13" s="129"/>
      <c r="L13" s="130"/>
      <c r="M13" s="124"/>
      <c r="N13" s="125"/>
      <c r="O13" s="125"/>
      <c r="P13" s="125"/>
      <c r="Q13" s="125"/>
      <c r="R13" s="125"/>
      <c r="S13" s="125"/>
      <c r="T13" s="125"/>
      <c r="U13" s="125"/>
      <c r="V13" s="126"/>
    </row>
    <row r="14" spans="1:26" s="42" customFormat="1" ht="20.100000000000001" customHeight="1" x14ac:dyDescent="0.15">
      <c r="A14" s="142" t="s">
        <v>67</v>
      </c>
      <c r="B14" s="143"/>
      <c r="C14" s="143"/>
      <c r="D14" s="143"/>
      <c r="E14" s="143"/>
      <c r="F14" s="143"/>
      <c r="G14" s="143"/>
      <c r="H14" s="143"/>
      <c r="I14" s="58"/>
      <c r="J14" s="59"/>
      <c r="K14" s="59"/>
      <c r="L14" s="59"/>
      <c r="M14" s="59" t="s">
        <v>53</v>
      </c>
      <c r="N14" s="59"/>
      <c r="O14" s="59"/>
      <c r="P14" s="59"/>
      <c r="Q14" s="59"/>
      <c r="R14" s="59" t="s">
        <v>53</v>
      </c>
      <c r="S14" s="59"/>
      <c r="T14" s="59"/>
      <c r="U14" s="59"/>
      <c r="V14" s="62"/>
    </row>
    <row r="15" spans="1:26" s="42" customFormat="1" ht="20.25" customHeight="1" thickBot="1" x14ac:dyDescent="0.2">
      <c r="A15" s="144" t="s">
        <v>65</v>
      </c>
      <c r="B15" s="145"/>
      <c r="C15" s="145"/>
      <c r="D15" s="145"/>
      <c r="E15" s="146"/>
      <c r="F15" s="147" t="s">
        <v>63</v>
      </c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9"/>
    </row>
    <row r="16" spans="1:26" s="42" customFormat="1" ht="6" customHeight="1" thickBot="1" x14ac:dyDescent="0.2">
      <c r="A16" s="110"/>
      <c r="B16" s="109"/>
      <c r="C16" s="109"/>
      <c r="D16" s="109"/>
      <c r="E16" s="109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66"/>
    </row>
    <row r="17" spans="1:22" s="19" customFormat="1" ht="30" customHeight="1" x14ac:dyDescent="0.15">
      <c r="A17" s="137" t="s">
        <v>37</v>
      </c>
      <c r="B17" s="138"/>
      <c r="C17" s="138"/>
      <c r="D17" s="138"/>
      <c r="E17" s="139"/>
      <c r="F17" s="150"/>
      <c r="G17" s="151"/>
      <c r="H17" s="151"/>
      <c r="I17" s="151"/>
      <c r="J17" s="151"/>
      <c r="K17" s="151"/>
      <c r="L17" s="151"/>
      <c r="M17" s="151"/>
      <c r="N17" s="151"/>
      <c r="O17" s="152"/>
      <c r="P17" s="153" t="s">
        <v>60</v>
      </c>
      <c r="Q17" s="154"/>
      <c r="R17" s="155" t="s">
        <v>36</v>
      </c>
      <c r="S17" s="156"/>
      <c r="T17" s="156"/>
      <c r="U17" s="156"/>
      <c r="V17" s="157"/>
    </row>
    <row r="18" spans="1:22" s="19" customFormat="1" ht="18.75" customHeight="1" x14ac:dyDescent="0.15">
      <c r="A18" s="142" t="s">
        <v>0</v>
      </c>
      <c r="B18" s="143"/>
      <c r="C18" s="143"/>
      <c r="D18" s="143"/>
      <c r="E18" s="158"/>
      <c r="F18" s="159" t="s">
        <v>87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62" t="s">
        <v>55</v>
      </c>
      <c r="R18" s="163"/>
      <c r="S18" s="107"/>
      <c r="T18" s="107"/>
      <c r="U18" s="107"/>
      <c r="V18" s="57" t="s">
        <v>1</v>
      </c>
    </row>
    <row r="19" spans="1:22" s="19" customFormat="1" ht="27" customHeight="1" thickBot="1" x14ac:dyDescent="0.2">
      <c r="A19" s="164" t="s" ph="1">
        <v>49</v>
      </c>
      <c r="B19" s="165"/>
      <c r="C19" s="165"/>
      <c r="D19" s="165"/>
      <c r="E19" s="165"/>
      <c r="F19" s="166"/>
      <c r="G19" s="167" t="s">
        <v>14</v>
      </c>
      <c r="H19" s="165"/>
      <c r="I19" s="165"/>
      <c r="J19" s="166"/>
      <c r="K19" s="168" t="s">
        <v>13</v>
      </c>
      <c r="L19" s="169"/>
      <c r="M19" s="91" t="s">
        <v>48</v>
      </c>
      <c r="N19" s="167" t="s">
        <v>19</v>
      </c>
      <c r="O19" s="165"/>
      <c r="P19" s="166"/>
      <c r="Q19" s="170" t="s">
        <v>23</v>
      </c>
      <c r="R19" s="171"/>
      <c r="S19" s="172"/>
      <c r="T19" s="173" t="s">
        <v>35</v>
      </c>
      <c r="U19" s="174"/>
      <c r="V19" s="175"/>
    </row>
    <row r="20" spans="1:22" ht="12.95" customHeight="1" x14ac:dyDescent="0.15">
      <c r="A20" s="176" t="s">
        <v>59</v>
      </c>
      <c r="B20" s="177"/>
      <c r="C20" s="177"/>
      <c r="D20" s="177"/>
      <c r="E20" s="177"/>
      <c r="F20" s="178"/>
      <c r="G20" s="179" t="s">
        <v>92</v>
      </c>
      <c r="H20" s="179"/>
      <c r="I20" s="179"/>
      <c r="J20" s="180"/>
      <c r="K20" s="183" t="s">
        <v>58</v>
      </c>
      <c r="L20" s="184"/>
      <c r="M20" s="187" t="s">
        <v>57</v>
      </c>
      <c r="N20" s="189" t="s">
        <v>61</v>
      </c>
      <c r="O20" s="190"/>
      <c r="P20" s="191"/>
      <c r="Q20" s="140" t="s">
        <v>62</v>
      </c>
      <c r="R20" s="138"/>
      <c r="S20" s="139"/>
      <c r="T20" s="198" t="s">
        <v>56</v>
      </c>
      <c r="U20" s="199"/>
      <c r="V20" s="200"/>
    </row>
    <row r="21" spans="1:22" ht="23.1" customHeight="1" x14ac:dyDescent="0.15">
      <c r="A21" s="204"/>
      <c r="B21" s="205"/>
      <c r="C21" s="205"/>
      <c r="D21" s="205"/>
      <c r="E21" s="205"/>
      <c r="F21" s="206"/>
      <c r="G21" s="181"/>
      <c r="H21" s="181"/>
      <c r="I21" s="182"/>
      <c r="J21" s="169"/>
      <c r="K21" s="185"/>
      <c r="L21" s="186"/>
      <c r="M21" s="188"/>
      <c r="N21" s="192"/>
      <c r="O21" s="193"/>
      <c r="P21" s="194"/>
      <c r="Q21" s="195"/>
      <c r="R21" s="196"/>
      <c r="S21" s="197"/>
      <c r="T21" s="201"/>
      <c r="U21" s="202"/>
      <c r="V21" s="203"/>
    </row>
    <row r="22" spans="1:22" ht="20.100000000000001" customHeight="1" thickBot="1" x14ac:dyDescent="0.2">
      <c r="A22" s="207" t="s">
        <v>68</v>
      </c>
      <c r="B22" s="208"/>
      <c r="C22" s="208"/>
      <c r="D22" s="208"/>
      <c r="E22" s="208"/>
      <c r="F22" s="208"/>
      <c r="G22" s="208"/>
      <c r="H22" s="208"/>
      <c r="I22" s="63"/>
      <c r="J22" s="64"/>
      <c r="K22" s="64"/>
      <c r="L22" s="64"/>
      <c r="M22" s="64" t="s">
        <v>53</v>
      </c>
      <c r="N22" s="64"/>
      <c r="O22" s="64"/>
      <c r="P22" s="64"/>
      <c r="Q22" s="64"/>
      <c r="R22" s="64" t="s">
        <v>53</v>
      </c>
      <c r="S22" s="64"/>
      <c r="T22" s="64"/>
      <c r="U22" s="64"/>
      <c r="V22" s="65"/>
    </row>
    <row r="23" spans="1:22" ht="12.95" customHeight="1" x14ac:dyDescent="0.15">
      <c r="A23" s="209"/>
      <c r="B23" s="210"/>
      <c r="C23" s="210"/>
      <c r="D23" s="210"/>
      <c r="E23" s="210"/>
      <c r="F23" s="211"/>
      <c r="G23" s="179" t="s">
        <v>92</v>
      </c>
      <c r="H23" s="179"/>
      <c r="I23" s="179"/>
      <c r="J23" s="180"/>
      <c r="K23" s="185" t="s">
        <v>58</v>
      </c>
      <c r="L23" s="186"/>
      <c r="M23" s="188" t="s">
        <v>57</v>
      </c>
      <c r="N23" s="222" t="s">
        <v>61</v>
      </c>
      <c r="O23" s="193"/>
      <c r="P23" s="194"/>
      <c r="Q23" s="215" t="s">
        <v>62</v>
      </c>
      <c r="R23" s="205"/>
      <c r="S23" s="206"/>
      <c r="T23" s="216" t="s">
        <v>56</v>
      </c>
      <c r="U23" s="217"/>
      <c r="V23" s="218"/>
    </row>
    <row r="24" spans="1:22" ht="23.1" customHeight="1" x14ac:dyDescent="0.15">
      <c r="A24" s="204"/>
      <c r="B24" s="205"/>
      <c r="C24" s="205"/>
      <c r="D24" s="205"/>
      <c r="E24" s="205"/>
      <c r="F24" s="206"/>
      <c r="G24" s="181"/>
      <c r="H24" s="181"/>
      <c r="I24" s="182"/>
      <c r="J24" s="169"/>
      <c r="K24" s="212"/>
      <c r="L24" s="213"/>
      <c r="M24" s="214"/>
      <c r="N24" s="192"/>
      <c r="O24" s="193"/>
      <c r="P24" s="194"/>
      <c r="Q24" s="195"/>
      <c r="R24" s="196"/>
      <c r="S24" s="197"/>
      <c r="T24" s="219"/>
      <c r="U24" s="220"/>
      <c r="V24" s="221"/>
    </row>
    <row r="25" spans="1:22" ht="20.100000000000001" customHeight="1" thickBot="1" x14ac:dyDescent="0.2">
      <c r="A25" s="207" t="s">
        <v>68</v>
      </c>
      <c r="B25" s="208"/>
      <c r="C25" s="208"/>
      <c r="D25" s="208"/>
      <c r="E25" s="208"/>
      <c r="F25" s="208"/>
      <c r="G25" s="208"/>
      <c r="H25" s="208"/>
      <c r="I25" s="67"/>
      <c r="J25" s="68"/>
      <c r="K25" s="68"/>
      <c r="L25" s="68"/>
      <c r="M25" s="68" t="s">
        <v>53</v>
      </c>
      <c r="N25" s="68"/>
      <c r="O25" s="68"/>
      <c r="P25" s="68"/>
      <c r="Q25" s="68"/>
      <c r="R25" s="68" t="s">
        <v>53</v>
      </c>
      <c r="S25" s="68"/>
      <c r="T25" s="68"/>
      <c r="U25" s="68"/>
      <c r="V25" s="69"/>
    </row>
    <row r="26" spans="1:22" ht="12.95" customHeight="1" x14ac:dyDescent="0.15">
      <c r="A26" s="176"/>
      <c r="B26" s="177"/>
      <c r="C26" s="177"/>
      <c r="D26" s="177"/>
      <c r="E26" s="177"/>
      <c r="F26" s="178"/>
      <c r="G26" s="179" t="s">
        <v>92</v>
      </c>
      <c r="H26" s="179"/>
      <c r="I26" s="179"/>
      <c r="J26" s="180"/>
      <c r="K26" s="183" t="s">
        <v>58</v>
      </c>
      <c r="L26" s="184"/>
      <c r="M26" s="187" t="s">
        <v>57</v>
      </c>
      <c r="N26" s="189" t="s">
        <v>61</v>
      </c>
      <c r="O26" s="190"/>
      <c r="P26" s="191"/>
      <c r="Q26" s="140" t="s">
        <v>62</v>
      </c>
      <c r="R26" s="138"/>
      <c r="S26" s="139"/>
      <c r="T26" s="198" t="s">
        <v>56</v>
      </c>
      <c r="U26" s="199"/>
      <c r="V26" s="200"/>
    </row>
    <row r="27" spans="1:22" ht="23.1" customHeight="1" x14ac:dyDescent="0.15">
      <c r="A27" s="204"/>
      <c r="B27" s="205"/>
      <c r="C27" s="205"/>
      <c r="D27" s="205"/>
      <c r="E27" s="205"/>
      <c r="F27" s="206"/>
      <c r="G27" s="181"/>
      <c r="H27" s="181"/>
      <c r="I27" s="182"/>
      <c r="J27" s="169"/>
      <c r="K27" s="212"/>
      <c r="L27" s="213"/>
      <c r="M27" s="214"/>
      <c r="N27" s="192"/>
      <c r="O27" s="193"/>
      <c r="P27" s="194"/>
      <c r="Q27" s="195"/>
      <c r="R27" s="196"/>
      <c r="S27" s="197"/>
      <c r="T27" s="219"/>
      <c r="U27" s="220"/>
      <c r="V27" s="221"/>
    </row>
    <row r="28" spans="1:22" ht="20.100000000000001" customHeight="1" thickBot="1" x14ac:dyDescent="0.2">
      <c r="A28" s="207" t="s">
        <v>68</v>
      </c>
      <c r="B28" s="208"/>
      <c r="C28" s="208"/>
      <c r="D28" s="208"/>
      <c r="E28" s="208"/>
      <c r="F28" s="208"/>
      <c r="G28" s="208"/>
      <c r="H28" s="208"/>
      <c r="I28" s="63"/>
      <c r="J28" s="64"/>
      <c r="K28" s="64"/>
      <c r="L28" s="64"/>
      <c r="M28" s="64" t="s">
        <v>53</v>
      </c>
      <c r="N28" s="64"/>
      <c r="O28" s="64"/>
      <c r="P28" s="64"/>
      <c r="Q28" s="64"/>
      <c r="R28" s="64" t="s">
        <v>53</v>
      </c>
      <c r="S28" s="64"/>
      <c r="T28" s="64"/>
      <c r="U28" s="64"/>
      <c r="V28" s="65"/>
    </row>
    <row r="29" spans="1:22" s="4" customFormat="1" ht="14.25" customHeight="1" x14ac:dyDescent="0.15">
      <c r="A29" s="223" t="s">
        <v>15</v>
      </c>
      <c r="B29" s="223"/>
      <c r="C29" s="223"/>
      <c r="D29" s="223"/>
      <c r="N29" s="56" t="s">
        <v>31</v>
      </c>
    </row>
    <row r="30" spans="1:22" ht="12.75" customHeight="1" thickBot="1" x14ac:dyDescent="0.2">
      <c r="A30" s="224"/>
      <c r="B30" s="224"/>
      <c r="C30" s="224"/>
      <c r="D30" s="224"/>
      <c r="E30" s="5"/>
      <c r="F30" s="5"/>
      <c r="G30" s="5"/>
      <c r="I30" s="5"/>
      <c r="J30" s="5"/>
      <c r="K30" s="5"/>
      <c r="L30" s="5"/>
      <c r="Q30" s="5"/>
      <c r="R30" s="5"/>
      <c r="S30" s="5"/>
      <c r="T30" s="5"/>
      <c r="U30" s="5"/>
    </row>
    <row r="31" spans="1:22" s="19" customFormat="1" ht="21.95" customHeight="1" x14ac:dyDescent="0.15">
      <c r="A31" s="137" t="s">
        <v>2</v>
      </c>
      <c r="B31" s="138"/>
      <c r="C31" s="139"/>
      <c r="D31" s="140" t="s">
        <v>16</v>
      </c>
      <c r="E31" s="138"/>
      <c r="F31" s="138"/>
      <c r="G31" s="138"/>
      <c r="H31" s="138"/>
      <c r="I31" s="138"/>
      <c r="J31" s="138"/>
      <c r="K31" s="139"/>
      <c r="L31" s="140" t="s">
        <v>17</v>
      </c>
      <c r="M31" s="138"/>
      <c r="N31" s="138"/>
      <c r="O31" s="138"/>
      <c r="P31" s="139"/>
      <c r="Q31" s="140" t="s">
        <v>44</v>
      </c>
      <c r="R31" s="138"/>
      <c r="S31" s="138"/>
      <c r="T31" s="138"/>
      <c r="U31" s="138"/>
      <c r="V31" s="141"/>
    </row>
    <row r="32" spans="1:22" ht="21.95" customHeight="1" x14ac:dyDescent="0.15">
      <c r="A32" s="142" t="s">
        <v>3</v>
      </c>
      <c r="B32" s="143"/>
      <c r="C32" s="158"/>
      <c r="D32" s="225"/>
      <c r="E32" s="143"/>
      <c r="F32" s="143"/>
      <c r="G32" s="143"/>
      <c r="H32" s="143"/>
      <c r="I32" s="143"/>
      <c r="J32" s="143"/>
      <c r="K32" s="158"/>
      <c r="L32" s="225"/>
      <c r="M32" s="143"/>
      <c r="N32" s="143"/>
      <c r="O32" s="143"/>
      <c r="P32" s="158"/>
      <c r="Q32" s="225"/>
      <c r="R32" s="143"/>
      <c r="S32" s="143"/>
      <c r="T32" s="143"/>
      <c r="U32" s="143"/>
      <c r="V32" s="226"/>
    </row>
    <row r="33" spans="1:27" ht="21.95" customHeight="1" x14ac:dyDescent="0.15">
      <c r="A33" s="142" t="s">
        <v>4</v>
      </c>
      <c r="B33" s="143"/>
      <c r="C33" s="158"/>
      <c r="D33" s="225"/>
      <c r="E33" s="143"/>
      <c r="F33" s="143"/>
      <c r="G33" s="143"/>
      <c r="H33" s="143"/>
      <c r="I33" s="143"/>
      <c r="J33" s="143"/>
      <c r="K33" s="158"/>
      <c r="L33" s="225"/>
      <c r="M33" s="143"/>
      <c r="N33" s="143"/>
      <c r="O33" s="143"/>
      <c r="P33" s="158"/>
      <c r="Q33" s="225"/>
      <c r="R33" s="143"/>
      <c r="S33" s="143"/>
      <c r="T33" s="143"/>
      <c r="U33" s="143"/>
      <c r="V33" s="226"/>
    </row>
    <row r="34" spans="1:27" ht="21.95" customHeight="1" x14ac:dyDescent="0.15">
      <c r="A34" s="142" t="s">
        <v>5</v>
      </c>
      <c r="B34" s="143"/>
      <c r="C34" s="158"/>
      <c r="D34" s="225"/>
      <c r="E34" s="143"/>
      <c r="F34" s="143"/>
      <c r="G34" s="143"/>
      <c r="H34" s="143"/>
      <c r="I34" s="143"/>
      <c r="J34" s="143"/>
      <c r="K34" s="158"/>
      <c r="L34" s="225"/>
      <c r="M34" s="143"/>
      <c r="N34" s="143"/>
      <c r="O34" s="143"/>
      <c r="P34" s="158"/>
      <c r="Q34" s="225"/>
      <c r="R34" s="143"/>
      <c r="S34" s="143"/>
      <c r="T34" s="143"/>
      <c r="U34" s="143"/>
      <c r="V34" s="226"/>
      <c r="W34" s="6"/>
    </row>
    <row r="35" spans="1:27" ht="21.95" customHeight="1" thickBot="1" x14ac:dyDescent="0.2">
      <c r="A35" s="144" t="s">
        <v>6</v>
      </c>
      <c r="B35" s="227"/>
      <c r="C35" s="228"/>
      <c r="D35" s="229"/>
      <c r="E35" s="227"/>
      <c r="F35" s="227"/>
      <c r="G35" s="227"/>
      <c r="H35" s="227"/>
      <c r="I35" s="227"/>
      <c r="J35" s="227"/>
      <c r="K35" s="228"/>
      <c r="L35" s="229"/>
      <c r="M35" s="227"/>
      <c r="N35" s="227"/>
      <c r="O35" s="227"/>
      <c r="P35" s="228"/>
      <c r="Q35" s="229"/>
      <c r="R35" s="227"/>
      <c r="S35" s="227"/>
      <c r="T35" s="227"/>
      <c r="U35" s="227"/>
      <c r="V35" s="230"/>
    </row>
    <row r="36" spans="1:27" ht="4.5" customHeight="1" thickBo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7" ht="15.75" customHeight="1" x14ac:dyDescent="0.15">
      <c r="A37" s="237" t="s">
        <v>24</v>
      </c>
      <c r="B37" s="238"/>
      <c r="C37" s="238"/>
      <c r="D37" s="238"/>
      <c r="E37" s="238"/>
      <c r="F37" s="238"/>
      <c r="G37" s="238"/>
      <c r="H37" s="60"/>
      <c r="I37" s="61" t="s">
        <v>33</v>
      </c>
      <c r="J37" s="6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77"/>
      <c r="W37" s="5"/>
    </row>
    <row r="38" spans="1:27" s="4" customFormat="1" ht="18" customHeight="1" x14ac:dyDescent="0.15">
      <c r="A38" s="90" t="s">
        <v>76</v>
      </c>
      <c r="B38" s="20"/>
      <c r="C38" s="20"/>
      <c r="D38" s="20" t="s">
        <v>77</v>
      </c>
      <c r="E38" s="20"/>
      <c r="F38" s="20"/>
      <c r="G38" s="20"/>
      <c r="H38" s="20"/>
      <c r="I38" s="20"/>
      <c r="J38" s="20" t="s">
        <v>78</v>
      </c>
      <c r="K38" s="20"/>
      <c r="L38" s="20"/>
      <c r="M38" s="20" t="s">
        <v>69</v>
      </c>
      <c r="N38" s="20"/>
      <c r="O38" s="20"/>
      <c r="P38" s="20"/>
      <c r="Q38" s="20"/>
      <c r="R38" s="20" t="s">
        <v>70</v>
      </c>
      <c r="S38" s="20"/>
      <c r="T38" s="20"/>
      <c r="U38" s="20"/>
      <c r="V38" s="89"/>
      <c r="X38" s="25"/>
      <c r="Y38" s="25"/>
      <c r="Z38" s="25"/>
      <c r="AA38" s="20"/>
    </row>
    <row r="39" spans="1:27" s="4" customFormat="1" ht="20.25" customHeight="1" x14ac:dyDescent="0.15">
      <c r="A39" s="239" t="s">
        <v>71</v>
      </c>
      <c r="B39" s="240"/>
      <c r="C39" s="240"/>
      <c r="D39" s="240"/>
      <c r="E39" s="21" t="s">
        <v>72</v>
      </c>
      <c r="F39" s="21"/>
      <c r="G39" s="21" t="s">
        <v>73</v>
      </c>
      <c r="H39" s="21"/>
      <c r="I39" s="21"/>
      <c r="J39" s="21" t="s">
        <v>74</v>
      </c>
      <c r="K39" s="21"/>
      <c r="L39" s="21"/>
      <c r="M39" s="21" t="s">
        <v>75</v>
      </c>
      <c r="N39" s="21"/>
      <c r="O39" s="21"/>
      <c r="P39" s="21"/>
      <c r="Q39" s="21"/>
      <c r="R39" s="21"/>
      <c r="S39" s="21"/>
      <c r="T39" s="21"/>
      <c r="U39" s="21"/>
      <c r="V39" s="88"/>
    </row>
    <row r="40" spans="1:27" ht="9" customHeight="1" x14ac:dyDescent="0.15">
      <c r="A40" s="241">
        <f>X3</f>
        <v>12</v>
      </c>
      <c r="B40" s="242"/>
      <c r="C40" s="245" t="s">
        <v>66</v>
      </c>
      <c r="D40" s="246"/>
      <c r="E40" s="249" t="s">
        <v>34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5"/>
      <c r="V40" s="78"/>
    </row>
    <row r="41" spans="1:27" ht="18" customHeight="1" x14ac:dyDescent="0.15">
      <c r="A41" s="243"/>
      <c r="B41" s="244"/>
      <c r="C41" s="247"/>
      <c r="D41" s="248"/>
      <c r="E41" s="25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"/>
      <c r="V41" s="78"/>
    </row>
    <row r="42" spans="1:27" s="3" customFormat="1" ht="16.5" customHeight="1" thickBot="1" x14ac:dyDescent="0.25">
      <c r="A42" s="79" t="s">
        <v>42</v>
      </c>
      <c r="B42" s="33"/>
      <c r="C42" s="34"/>
      <c r="D42" s="34"/>
      <c r="E42" s="35"/>
      <c r="F42" s="35"/>
      <c r="G42" s="35"/>
      <c r="H42" s="7"/>
      <c r="I42" s="106"/>
      <c r="J42" s="26"/>
      <c r="K42" s="26"/>
      <c r="L42" s="26"/>
      <c r="M42" s="26" t="s">
        <v>40</v>
      </c>
      <c r="N42" s="26"/>
      <c r="O42" s="26"/>
      <c r="P42" s="26"/>
      <c r="Q42" s="26"/>
      <c r="R42" s="26"/>
      <c r="S42" s="26"/>
      <c r="T42" s="26"/>
      <c r="U42" s="7"/>
      <c r="V42" s="80"/>
    </row>
    <row r="43" spans="1:27" ht="25.5" customHeight="1" thickTop="1" x14ac:dyDescent="0.15">
      <c r="A43" s="81"/>
      <c r="B43" s="231" t="s">
        <v>41</v>
      </c>
      <c r="C43" s="28" t="s">
        <v>1</v>
      </c>
      <c r="D43" s="28" t="s">
        <v>7</v>
      </c>
      <c r="E43" s="29" t="s">
        <v>8</v>
      </c>
      <c r="F43" s="29" t="s">
        <v>9</v>
      </c>
      <c r="G43" s="29" t="s">
        <v>10</v>
      </c>
      <c r="H43" s="28" t="s">
        <v>11</v>
      </c>
      <c r="I43" s="29" t="s">
        <v>12</v>
      </c>
      <c r="J43" s="47"/>
      <c r="K43" s="5"/>
      <c r="L43" s="15"/>
      <c r="M43" s="234" t="s">
        <v>38</v>
      </c>
      <c r="N43" s="36" t="s">
        <v>1</v>
      </c>
      <c r="O43" s="36" t="s">
        <v>7</v>
      </c>
      <c r="P43" s="36" t="s">
        <v>8</v>
      </c>
      <c r="Q43" s="36" t="s">
        <v>9</v>
      </c>
      <c r="R43" s="36" t="s">
        <v>10</v>
      </c>
      <c r="S43" s="36" t="s">
        <v>11</v>
      </c>
      <c r="T43" s="37" t="s">
        <v>12</v>
      </c>
      <c r="U43" s="27"/>
      <c r="V43" s="78"/>
    </row>
    <row r="44" spans="1:27" ht="21.95" customHeight="1" x14ac:dyDescent="0.15">
      <c r="A44" s="81"/>
      <c r="B44" s="232"/>
      <c r="C44" s="32">
        <f>DATE(W3,X3,1)-(WEEKDAY(DATE(W3,X3,1))-1)</f>
        <v>45991</v>
      </c>
      <c r="D44" s="31">
        <f t="shared" ref="D44:I49" si="0">C44+1</f>
        <v>45992</v>
      </c>
      <c r="E44" s="32">
        <f t="shared" si="0"/>
        <v>45993</v>
      </c>
      <c r="F44" s="32">
        <f t="shared" si="0"/>
        <v>45994</v>
      </c>
      <c r="G44" s="32">
        <f t="shared" si="0"/>
        <v>45995</v>
      </c>
      <c r="H44" s="32">
        <f t="shared" si="0"/>
        <v>45996</v>
      </c>
      <c r="I44" s="32">
        <f t="shared" si="0"/>
        <v>45997</v>
      </c>
      <c r="J44" s="48"/>
      <c r="K44" s="5"/>
      <c r="L44" s="15"/>
      <c r="M44" s="235"/>
      <c r="N44" s="13">
        <f>DATE(W3,X3,1)-(WEEKDAY(DATE(W3,X3,1))-1)</f>
        <v>45991</v>
      </c>
      <c r="O44" s="9">
        <f t="shared" ref="O44:T49" si="1">N44+1</f>
        <v>45992</v>
      </c>
      <c r="P44" s="13">
        <f t="shared" si="1"/>
        <v>45993</v>
      </c>
      <c r="Q44" s="13">
        <f t="shared" si="1"/>
        <v>45994</v>
      </c>
      <c r="R44" s="13">
        <f t="shared" si="1"/>
        <v>45995</v>
      </c>
      <c r="S44" s="13">
        <f t="shared" si="1"/>
        <v>45996</v>
      </c>
      <c r="T44" s="38">
        <f t="shared" si="1"/>
        <v>45997</v>
      </c>
      <c r="U44" s="52"/>
      <c r="V44" s="78"/>
    </row>
    <row r="45" spans="1:27" ht="21.95" customHeight="1" x14ac:dyDescent="0.15">
      <c r="A45" s="81"/>
      <c r="B45" s="232"/>
      <c r="C45" s="99">
        <f>C44+7</f>
        <v>45998</v>
      </c>
      <c r="D45" s="32">
        <f t="shared" si="0"/>
        <v>45999</v>
      </c>
      <c r="E45" s="44">
        <f t="shared" si="0"/>
        <v>46000</v>
      </c>
      <c r="F45" s="32">
        <f t="shared" si="0"/>
        <v>46001</v>
      </c>
      <c r="G45" s="32">
        <f t="shared" si="0"/>
        <v>46002</v>
      </c>
      <c r="H45" s="31">
        <f t="shared" si="0"/>
        <v>46003</v>
      </c>
      <c r="I45" s="31">
        <f t="shared" si="0"/>
        <v>46004</v>
      </c>
      <c r="J45" s="49"/>
      <c r="K45" s="5"/>
      <c r="L45" s="15"/>
      <c r="M45" s="235"/>
      <c r="N45" s="10">
        <f>N44+7</f>
        <v>45998</v>
      </c>
      <c r="O45" s="13">
        <f t="shared" si="1"/>
        <v>45999</v>
      </c>
      <c r="P45" s="45">
        <f t="shared" si="1"/>
        <v>46000</v>
      </c>
      <c r="Q45" s="13">
        <f t="shared" si="1"/>
        <v>46001</v>
      </c>
      <c r="R45" s="13">
        <f t="shared" si="1"/>
        <v>46002</v>
      </c>
      <c r="S45" s="9">
        <f t="shared" si="1"/>
        <v>46003</v>
      </c>
      <c r="T45" s="39">
        <f t="shared" si="1"/>
        <v>46004</v>
      </c>
      <c r="U45" s="52"/>
      <c r="V45" s="78"/>
      <c r="X45" s="8"/>
    </row>
    <row r="46" spans="1:27" ht="21.95" customHeight="1" x14ac:dyDescent="0.15">
      <c r="A46" s="81"/>
      <c r="B46" s="232"/>
      <c r="C46" s="30">
        <f>C45+7</f>
        <v>46005</v>
      </c>
      <c r="D46" s="97">
        <f t="shared" si="0"/>
        <v>46006</v>
      </c>
      <c r="E46" s="32">
        <f t="shared" si="0"/>
        <v>46007</v>
      </c>
      <c r="F46" s="31">
        <f t="shared" si="0"/>
        <v>46008</v>
      </c>
      <c r="G46" s="31">
        <f t="shared" si="0"/>
        <v>46009</v>
      </c>
      <c r="H46" s="31">
        <f t="shared" si="0"/>
        <v>46010</v>
      </c>
      <c r="I46" s="31">
        <f t="shared" si="0"/>
        <v>46011</v>
      </c>
      <c r="J46" s="49"/>
      <c r="K46" s="5"/>
      <c r="L46" s="15"/>
      <c r="M46" s="235"/>
      <c r="N46" s="10">
        <f>N45+7</f>
        <v>46005</v>
      </c>
      <c r="O46" s="98">
        <f t="shared" si="1"/>
        <v>46006</v>
      </c>
      <c r="P46" s="13">
        <f t="shared" si="1"/>
        <v>46007</v>
      </c>
      <c r="Q46" s="9">
        <f t="shared" si="1"/>
        <v>46008</v>
      </c>
      <c r="R46" s="9">
        <f t="shared" si="1"/>
        <v>46009</v>
      </c>
      <c r="S46" s="9">
        <f t="shared" si="1"/>
        <v>46010</v>
      </c>
      <c r="T46" s="39">
        <f t="shared" si="1"/>
        <v>46011</v>
      </c>
      <c r="U46" s="52"/>
      <c r="V46" s="78"/>
    </row>
    <row r="47" spans="1:27" ht="21.95" customHeight="1" x14ac:dyDescent="0.15">
      <c r="A47" s="81"/>
      <c r="B47" s="232"/>
      <c r="C47" s="30">
        <f>C46+7</f>
        <v>46012</v>
      </c>
      <c r="D47" s="32">
        <f t="shared" si="0"/>
        <v>46013</v>
      </c>
      <c r="E47" s="32">
        <f t="shared" si="0"/>
        <v>46014</v>
      </c>
      <c r="F47" s="32">
        <f t="shared" si="0"/>
        <v>46015</v>
      </c>
      <c r="G47" s="32">
        <f t="shared" si="0"/>
        <v>46016</v>
      </c>
      <c r="H47" s="32">
        <f t="shared" si="0"/>
        <v>46017</v>
      </c>
      <c r="I47" s="32">
        <f t="shared" si="0"/>
        <v>46018</v>
      </c>
      <c r="J47" s="50"/>
      <c r="K47" s="5"/>
      <c r="L47" s="15"/>
      <c r="M47" s="235"/>
      <c r="N47" s="10">
        <f>N46+7</f>
        <v>46012</v>
      </c>
      <c r="O47" s="13">
        <f t="shared" si="1"/>
        <v>46013</v>
      </c>
      <c r="P47" s="13">
        <f t="shared" si="1"/>
        <v>46014</v>
      </c>
      <c r="Q47" s="13">
        <f t="shared" si="1"/>
        <v>46015</v>
      </c>
      <c r="R47" s="13">
        <f t="shared" si="1"/>
        <v>46016</v>
      </c>
      <c r="S47" s="13">
        <f t="shared" si="1"/>
        <v>46017</v>
      </c>
      <c r="T47" s="38">
        <f t="shared" si="1"/>
        <v>46018</v>
      </c>
      <c r="U47" s="52"/>
      <c r="V47" s="78"/>
    </row>
    <row r="48" spans="1:27" ht="21.95" customHeight="1" x14ac:dyDescent="0.15">
      <c r="A48" s="81"/>
      <c r="B48" s="232"/>
      <c r="C48" s="30">
        <f>C47+7</f>
        <v>46019</v>
      </c>
      <c r="D48" s="99">
        <f t="shared" si="0"/>
        <v>46020</v>
      </c>
      <c r="E48" s="99">
        <f t="shared" si="0"/>
        <v>46021</v>
      </c>
      <c r="F48" s="99">
        <f t="shared" si="0"/>
        <v>46022</v>
      </c>
      <c r="G48" s="32">
        <f t="shared" si="0"/>
        <v>46023</v>
      </c>
      <c r="H48" s="32">
        <f t="shared" si="0"/>
        <v>46024</v>
      </c>
      <c r="I48" s="32">
        <f t="shared" si="0"/>
        <v>46025</v>
      </c>
      <c r="J48" s="50"/>
      <c r="K48" s="5"/>
      <c r="L48" s="5"/>
      <c r="M48" s="235"/>
      <c r="N48" s="10">
        <f>N47+7</f>
        <v>46019</v>
      </c>
      <c r="O48" s="100">
        <f t="shared" si="1"/>
        <v>46020</v>
      </c>
      <c r="P48" s="100">
        <f t="shared" si="1"/>
        <v>46021</v>
      </c>
      <c r="Q48" s="100">
        <f t="shared" si="1"/>
        <v>46022</v>
      </c>
      <c r="R48" s="13">
        <f t="shared" si="1"/>
        <v>46023</v>
      </c>
      <c r="S48" s="13">
        <f t="shared" si="1"/>
        <v>46024</v>
      </c>
      <c r="T48" s="38">
        <f t="shared" si="1"/>
        <v>46025</v>
      </c>
      <c r="U48" s="52"/>
      <c r="V48" s="78"/>
    </row>
    <row r="49" spans="1:22" ht="21.75" customHeight="1" thickBot="1" x14ac:dyDescent="0.2">
      <c r="A49" s="81"/>
      <c r="B49" s="233"/>
      <c r="C49" s="32">
        <f>C48+7</f>
        <v>46026</v>
      </c>
      <c r="D49" s="31">
        <f t="shared" si="0"/>
        <v>46027</v>
      </c>
      <c r="E49" s="31">
        <f t="shared" si="0"/>
        <v>46028</v>
      </c>
      <c r="F49" s="31">
        <f t="shared" si="0"/>
        <v>46029</v>
      </c>
      <c r="G49" s="31">
        <f t="shared" si="0"/>
        <v>46030</v>
      </c>
      <c r="H49" s="31">
        <f t="shared" si="0"/>
        <v>46031</v>
      </c>
      <c r="I49" s="31">
        <f t="shared" si="0"/>
        <v>46032</v>
      </c>
      <c r="J49" s="51"/>
      <c r="K49" s="1"/>
      <c r="L49" s="14"/>
      <c r="M49" s="236"/>
      <c r="N49" s="113">
        <f>N48+7</f>
        <v>46026</v>
      </c>
      <c r="O49" s="40">
        <f t="shared" si="1"/>
        <v>46027</v>
      </c>
      <c r="P49" s="40">
        <f t="shared" si="1"/>
        <v>46028</v>
      </c>
      <c r="Q49" s="40">
        <f t="shared" si="1"/>
        <v>46029</v>
      </c>
      <c r="R49" s="40">
        <f t="shared" si="1"/>
        <v>46030</v>
      </c>
      <c r="S49" s="40">
        <f t="shared" si="1"/>
        <v>46031</v>
      </c>
      <c r="T49" s="41">
        <f t="shared" si="1"/>
        <v>46032</v>
      </c>
      <c r="U49" s="53"/>
      <c r="V49" s="78"/>
    </row>
    <row r="50" spans="1:22" ht="23.1" customHeight="1" thickTop="1" x14ac:dyDescent="0.15">
      <c r="A50" s="255" t="s">
        <v>25</v>
      </c>
      <c r="B50" s="256"/>
      <c r="C50" s="257"/>
      <c r="D50" s="258"/>
      <c r="E50" s="46" t="s">
        <v>22</v>
      </c>
      <c r="F50" s="163" t="s">
        <v>21</v>
      </c>
      <c r="G50" s="163"/>
      <c r="H50" s="259" t="s">
        <v>32</v>
      </c>
      <c r="I50" s="260"/>
      <c r="J50" s="124" t="s">
        <v>39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5"/>
      <c r="V50" s="82"/>
    </row>
    <row r="51" spans="1:22" ht="23.1" customHeight="1" thickBot="1" x14ac:dyDescent="0.2">
      <c r="A51" s="261" t="s">
        <v>30</v>
      </c>
      <c r="B51" s="262"/>
      <c r="C51" s="262"/>
      <c r="D51" s="262"/>
      <c r="E51" s="263" t="s">
        <v>20</v>
      </c>
      <c r="F51" s="208"/>
      <c r="G51" s="208"/>
      <c r="H51" s="208"/>
      <c r="I51" s="264"/>
      <c r="J51" s="83"/>
      <c r="K51" s="84"/>
      <c r="L51" s="84"/>
      <c r="M51" s="84"/>
      <c r="N51" s="85"/>
      <c r="O51" s="85"/>
      <c r="P51" s="85"/>
      <c r="Q51" s="85"/>
      <c r="R51" s="85"/>
      <c r="S51" s="86"/>
      <c r="T51" s="85"/>
      <c r="U51" s="85"/>
      <c r="V51" s="87"/>
    </row>
    <row r="52" spans="1:22" s="4" customFormat="1" ht="14.1" customHeight="1" x14ac:dyDescent="0.15">
      <c r="A52" s="17"/>
      <c r="B52" s="17" t="s">
        <v>26</v>
      </c>
      <c r="C52" s="4" t="s">
        <v>64</v>
      </c>
    </row>
    <row r="53" spans="1:22" s="4" customFormat="1" ht="14.1" customHeight="1" x14ac:dyDescent="0.15">
      <c r="A53" s="17"/>
      <c r="B53" s="17" t="s">
        <v>26</v>
      </c>
      <c r="C53" s="253" t="s">
        <v>29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pans="1:22" s="4" customFormat="1" ht="14.1" customHeight="1" x14ac:dyDescent="0.15">
      <c r="A54" s="18"/>
      <c r="B54" s="18" t="s">
        <v>27</v>
      </c>
      <c r="C54" s="254" t="s">
        <v>93</v>
      </c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</sheetData>
  <mergeCells count="87">
    <mergeCell ref="A12:L12"/>
    <mergeCell ref="M12:V13"/>
    <mergeCell ref="A13:L13"/>
    <mergeCell ref="R1:V1"/>
    <mergeCell ref="A2:M3"/>
    <mergeCell ref="A9:M10"/>
    <mergeCell ref="A11:L11"/>
    <mergeCell ref="M11:V11"/>
    <mergeCell ref="A14:H14"/>
    <mergeCell ref="A15:E15"/>
    <mergeCell ref="F15:V15"/>
    <mergeCell ref="A17:E17"/>
    <mergeCell ref="F17:O17"/>
    <mergeCell ref="P17:Q17"/>
    <mergeCell ref="R17:V17"/>
    <mergeCell ref="A18:E18"/>
    <mergeCell ref="F18:P18"/>
    <mergeCell ref="Q18:R18"/>
    <mergeCell ref="A19:F19"/>
    <mergeCell ref="G19:J19"/>
    <mergeCell ref="K19:L19"/>
    <mergeCell ref="N19:P19"/>
    <mergeCell ref="Q19:S19"/>
    <mergeCell ref="T19:V19"/>
    <mergeCell ref="A20:F20"/>
    <mergeCell ref="G20:J21"/>
    <mergeCell ref="K20:L21"/>
    <mergeCell ref="M20:M21"/>
    <mergeCell ref="N20:P21"/>
    <mergeCell ref="Q20:S21"/>
    <mergeCell ref="T20:V21"/>
    <mergeCell ref="A21:F21"/>
    <mergeCell ref="A22:H22"/>
    <mergeCell ref="A23:F23"/>
    <mergeCell ref="G23:J24"/>
    <mergeCell ref="K23:L24"/>
    <mergeCell ref="M23:M24"/>
    <mergeCell ref="Q23:S24"/>
    <mergeCell ref="T23:V24"/>
    <mergeCell ref="A24:F24"/>
    <mergeCell ref="A25:H25"/>
    <mergeCell ref="A26:F26"/>
    <mergeCell ref="G26:J27"/>
    <mergeCell ref="K26:L27"/>
    <mergeCell ref="M26:M27"/>
    <mergeCell ref="N26:P27"/>
    <mergeCell ref="Q26:S27"/>
    <mergeCell ref="N23:P24"/>
    <mergeCell ref="T26:V27"/>
    <mergeCell ref="A27:F27"/>
    <mergeCell ref="A28:H28"/>
    <mergeCell ref="A29:D30"/>
    <mergeCell ref="A31:C31"/>
    <mergeCell ref="D31:K31"/>
    <mergeCell ref="L31:P31"/>
    <mergeCell ref="Q31:V31"/>
    <mergeCell ref="A32:C32"/>
    <mergeCell ref="D32:K32"/>
    <mergeCell ref="L32:P32"/>
    <mergeCell ref="Q32:V32"/>
    <mergeCell ref="A33:C33"/>
    <mergeCell ref="D33:K33"/>
    <mergeCell ref="L33:P33"/>
    <mergeCell ref="Q33:V33"/>
    <mergeCell ref="Q34:V34"/>
    <mergeCell ref="A34:C34"/>
    <mergeCell ref="D34:K34"/>
    <mergeCell ref="L34:P34"/>
    <mergeCell ref="A35:C35"/>
    <mergeCell ref="D35:K35"/>
    <mergeCell ref="L35:P35"/>
    <mergeCell ref="Q35:V35"/>
    <mergeCell ref="B43:B49"/>
    <mergeCell ref="M43:M49"/>
    <mergeCell ref="A37:G37"/>
    <mergeCell ref="A39:D39"/>
    <mergeCell ref="A40:B41"/>
    <mergeCell ref="C40:D41"/>
    <mergeCell ref="E40:T41"/>
    <mergeCell ref="C53:T53"/>
    <mergeCell ref="C54:U54"/>
    <mergeCell ref="A50:D50"/>
    <mergeCell ref="F50:G50"/>
    <mergeCell ref="H50:I50"/>
    <mergeCell ref="J50:T50"/>
    <mergeCell ref="A51:D51"/>
    <mergeCell ref="E51:I51"/>
  </mergeCells>
  <phoneticPr fontId="2"/>
  <conditionalFormatting sqref="N44:T49 C44:J49">
    <cfRule type="expression" dxfId="3" priority="1" stopIfTrue="1">
      <formula>MONTH(C44)&lt;&gt;$X$3</formula>
    </cfRule>
  </conditionalFormatting>
  <printOptions horizontalCentered="1"/>
  <pageMargins left="0.78740157480314965" right="0.59055118110236227" top="0.39370078740157483" bottom="0.19685039370078741" header="0.43307086614173229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Company>福祉事務所児童母子福祉課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日田市役所</dc:creator>
  <cp:lastModifiedBy>福祉保健部_こども未来室_06</cp:lastModifiedBy>
  <cp:lastPrinted>2022-01-21T05:22:47Z</cp:lastPrinted>
  <dcterms:created xsi:type="dcterms:W3CDTF">2002-08-27T06:33:22Z</dcterms:created>
  <dcterms:modified xsi:type="dcterms:W3CDTF">2024-12-25T02:46:00Z</dcterms:modified>
</cp:coreProperties>
</file>