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5（R04決算）\★2_HP公表ファイル\"/>
    </mc:Choice>
  </mc:AlternateContent>
  <bookViews>
    <workbookView xWindow="20370" yWindow="-4680" windowWidth="29040" windowHeight="15840" firstSheet="1" activeTab="7"/>
  </bookViews>
  <sheets>
    <sheet name="目次" sheetId="6" r:id="rId1"/>
    <sheet name="全体貸借対照表" sheetId="2" r:id="rId2"/>
    <sheet name="全体行政コスト計算書" sheetId="3" r:id="rId3"/>
    <sheet name="全体純資産変動計算書" sheetId="4" r:id="rId4"/>
    <sheet name="全体資金収支計算書" sheetId="5" r:id="rId5"/>
    <sheet name="有形固定資産の明細" sheetId="7" r:id="rId6"/>
    <sheet name="無形固定資産の明細" sheetId="8" r:id="rId7"/>
    <sheet name="全体財務書類_注記" sheetId="9" r:id="rId8"/>
  </sheets>
  <definedNames>
    <definedName name="_xlnm._FilterDatabase" localSheetId="2" hidden="1">全体行政コスト計算書!#REF!</definedName>
    <definedName name="_xlnm._FilterDatabase" localSheetId="4" hidden="1">全体資金収支計算書!#REF!</definedName>
    <definedName name="_xlnm._FilterDatabase" localSheetId="3" hidden="1">全体純資産変動計算書!#REF!</definedName>
    <definedName name="_xlnm._FilterDatabase" localSheetId="1" hidden="1">全体貸借対照表!#REF!</definedName>
    <definedName name="_Order1" hidden="1">255</definedName>
    <definedName name="AS2DocOpenMode" hidden="1">"AS2DocumentEdit"</definedName>
    <definedName name="_xlnm.Print_Area" localSheetId="7">全体財務書類_注記!$A$1:$L$151</definedName>
  </definedNames>
  <calcPr calcId="162913"/>
  <fileRecoveryPr repairLoad="1"/>
</workbook>
</file>

<file path=xl/calcChain.xml><?xml version="1.0" encoding="utf-8"?>
<calcChain xmlns="http://schemas.openxmlformats.org/spreadsheetml/2006/main">
  <c r="L117" i="9" l="1"/>
  <c r="J117" i="9"/>
  <c r="H117" i="9"/>
  <c r="R18" i="8" l="1"/>
  <c r="R17" i="8"/>
  <c r="P16" i="8"/>
  <c r="N16" i="8"/>
  <c r="L16" i="8"/>
  <c r="J16" i="8"/>
  <c r="H16" i="8"/>
  <c r="F16" i="8"/>
  <c r="D16" i="8"/>
  <c r="R16" i="8" s="1"/>
  <c r="P11" i="8"/>
  <c r="P10" i="8"/>
  <c r="N9" i="8"/>
  <c r="L9" i="8"/>
  <c r="J9" i="8"/>
  <c r="P9" i="8" s="1"/>
  <c r="H9" i="8"/>
  <c r="F9" i="8"/>
  <c r="D9" i="8"/>
  <c r="P49" i="7"/>
  <c r="N49" i="7"/>
  <c r="L49" i="7"/>
  <c r="J49" i="7"/>
  <c r="R49" i="7" s="1"/>
  <c r="H49" i="7"/>
  <c r="F49" i="7"/>
  <c r="D49" i="7"/>
  <c r="R48" i="7"/>
  <c r="R47" i="7"/>
  <c r="R46" i="7"/>
  <c r="R45" i="7"/>
  <c r="R44" i="7"/>
  <c r="R43" i="7"/>
  <c r="P42" i="7"/>
  <c r="N42" i="7"/>
  <c r="R42" i="7" s="1"/>
  <c r="L42" i="7"/>
  <c r="J42" i="7"/>
  <c r="H42" i="7"/>
  <c r="F42" i="7"/>
  <c r="D42" i="7"/>
  <c r="R41" i="7"/>
  <c r="R40" i="7"/>
  <c r="R39" i="7"/>
  <c r="R38" i="7"/>
  <c r="R37" i="7"/>
  <c r="R36" i="7"/>
  <c r="R35" i="7"/>
  <c r="R34" i="7"/>
  <c r="R33" i="7"/>
  <c r="P32" i="7"/>
  <c r="N32" i="7"/>
  <c r="L32" i="7"/>
  <c r="J32" i="7"/>
  <c r="H32" i="7"/>
  <c r="F32" i="7"/>
  <c r="D32" i="7"/>
  <c r="R32" i="7" s="1"/>
  <c r="P26" i="7"/>
  <c r="N26" i="7"/>
  <c r="L26" i="7"/>
  <c r="J26" i="7"/>
  <c r="H26" i="7"/>
  <c r="F26" i="7"/>
  <c r="D26" i="7"/>
  <c r="P25" i="7"/>
  <c r="P24" i="7"/>
  <c r="P23" i="7"/>
  <c r="P22" i="7"/>
  <c r="P21" i="7"/>
  <c r="P20" i="7"/>
  <c r="P19" i="7"/>
  <c r="N19" i="7"/>
  <c r="L19" i="7"/>
  <c r="J19" i="7"/>
  <c r="H19" i="7"/>
  <c r="F19" i="7"/>
  <c r="D19" i="7"/>
  <c r="P18" i="7"/>
  <c r="P17" i="7"/>
  <c r="P16" i="7"/>
  <c r="P15" i="7"/>
  <c r="P14" i="7"/>
  <c r="P13" i="7"/>
  <c r="P12" i="7"/>
  <c r="P11" i="7"/>
  <c r="P10" i="7"/>
  <c r="N9" i="7"/>
  <c r="L9" i="7"/>
  <c r="J9" i="7"/>
  <c r="P9" i="7" s="1"/>
  <c r="H9" i="7"/>
  <c r="F9" i="7"/>
  <c r="D9" i="7"/>
</calcChain>
</file>

<file path=xl/sharedStrings.xml><?xml version="1.0" encoding="utf-8"?>
<sst xmlns="http://schemas.openxmlformats.org/spreadsheetml/2006/main" count="569" uniqueCount="346">
  <si>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</si>
  <si>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</si>
  <si>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</si>
  <si>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</si>
  <si>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</si>
  <si>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</si>
  <si>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</si>
  <si>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</si>
  <si>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</si>
  <si>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</si>
  <si>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</si>
  <si>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</si>
  <si>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</si>
  <si>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</si>
  <si>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</si>
  <si>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</si>
  <si>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</si>
  <si>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</si>
  <si>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</si>
  <si>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</si>
  <si>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</si>
  <si>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</si>
  <si>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</si>
  <si>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</si>
  <si>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</si>
  <si>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</si>
  <si>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</si>
  <si>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</si>
  <si>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</si>
  <si>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</si>
  <si>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</si>
  <si>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</si>
  <si>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</si>
  <si>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</si>
  <si>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</si>
  <si>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</si>
  <si>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</si>
  <si>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</si>
  <si>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</si>
  <si>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</si>
  <si>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</si>
  <si>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</si>
  <si>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</si>
  <si>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</si>
  <si>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</si>
  <si>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</si>
  <si>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</si>
  <si>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</si>
  <si>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</si>
  <si>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</si>
  <si>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</si>
  <si>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</si>
  <si>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</si>
  <si>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</si>
  <si>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</si>
  <si>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</si>
  <si>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</si>
  <si>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</si>
  <si>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</si>
  <si>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</si>
  <si>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</si>
  <si>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</si>
  <si>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</si>
  <si>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</si>
  <si>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</si>
  <si>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</si>
  <si>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</si>
  <si>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</si>
  <si>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</si>
  <si>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</si>
  <si>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</si>
  <si>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</si>
  <si>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</si>
  <si>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</si>
  <si>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</si>
  <si>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</si>
  <si>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</si>
  <si>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</si>
  <si>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</si>
  <si>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</si>
  <si>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</si>
  <si>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</si>
  <si>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</si>
  <si>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</si>
  <si>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</si>
  <si>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</si>
  <si>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</si>
  <si>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</si>
  <si>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</si>
  <si>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</si>
  <si>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</si>
  <si>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</si>
  <si>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</si>
  <si>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</si>
  <si>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</si>
  <si>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</si>
  <si>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</si>
  <si>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</si>
  <si>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</si>
  <si>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</si>
  <si>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</si>
  <si>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</si>
  <si>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</si>
  <si>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</si>
  <si>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</si>
  <si>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</si>
  <si>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</si>
  <si>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</si>
  <si>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</si>
  <si>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</si>
  <si>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</si>
  <si>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</si>
  <si>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</si>
  <si>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</si>
  <si>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</si>
  <si>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</si>
  <si>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</si>
  <si>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</si>
  <si>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</si>
  <si>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</si>
  <si>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</si>
  <si>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</si>
  <si>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</si>
  <si>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</si>
  <si>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</si>
  <si>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</si>
  <si>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</si>
  <si>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</si>
  <si>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</si>
  <si>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</si>
  <si>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</si>
  <si>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</si>
  <si>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</si>
  <si>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</si>
  <si>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</si>
  <si>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</si>
  <si>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</si>
  <si>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</si>
  <si>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</si>
  <si>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</si>
  <si>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</si>
  <si>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</si>
  <si>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</si>
  <si>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</si>
  <si>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</si>
  <si>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</si>
  <si>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</si>
  <si>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</si>
  <si>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</si>
  <si>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</si>
  <si>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</si>
  <si>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</si>
  <si>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</si>
  <si>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</si>
  <si>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</si>
  <si>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</si>
  <si>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</si>
  <si>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</si>
  <si>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</si>
  <si>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</si>
  <si>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</si>
  <si>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</si>
  <si>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</si>
  <si>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</si>
  <si>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</si>
  <si>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</si>
  <si>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</si>
  <si>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</si>
  <si>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</si>
  <si>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</si>
  <si>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</si>
  <si>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</si>
  <si>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</si>
  <si>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</si>
  <si>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</si>
  <si>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</si>
  <si>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</si>
  <si>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</si>
  <si>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OK</t>
  </si>
  <si>
    <t>(令和05年3月31日現在）</t>
  </si>
  <si>
    <t>自  令和04年4月1日</t>
  </si>
  <si>
    <t>至  令和05年3月31日</t>
  </si>
  <si>
    <t>財務書類（全体）</t>
    <rPh sb="0" eb="2">
      <t>ザイム</t>
    </rPh>
    <rPh sb="2" eb="4">
      <t>ショルイ</t>
    </rPh>
    <rPh sb="5" eb="7">
      <t>ゼンタイ</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</si>
  <si>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</si>
  <si>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</si>
  <si>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</si>
  <si>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</si>
  <si>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</si>
  <si>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</si>
  <si>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</si>
  <si>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日田市総務企画部財政課</t>
    <rPh sb="0" eb="3">
      <t>ヒタシ</t>
    </rPh>
    <rPh sb="3" eb="5">
      <t>ソウム</t>
    </rPh>
    <rPh sb="5" eb="7">
      <t>キカク</t>
    </rPh>
    <rPh sb="7" eb="8">
      <t>ブ</t>
    </rPh>
    <rPh sb="8" eb="11">
      <t>ザイセイカ</t>
    </rPh>
    <phoneticPr fontId="60"/>
  </si>
  <si>
    <t>【様式第５号】</t>
  </si>
  <si>
    <t>附属明細書</t>
  </si>
  <si>
    <t>１．貸借対照表の内容に関する明細</t>
  </si>
  <si>
    <t>全体会計</t>
  </si>
  <si>
    <t>（１）資産項目の明細</t>
  </si>
  <si>
    <t>①有形固定資産の明細</t>
  </si>
  <si>
    <t>令和04年度(令和05年3月31日現在)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</si>
  <si>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</si>
  <si>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</si>
  <si>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</si>
  <si>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</si>
  <si>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</si>
  <si>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</si>
  <si>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</si>
  <si>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</si>
  <si>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</si>
  <si>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</si>
  <si>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</si>
  <si>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</si>
  <si>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</si>
  <si>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</si>
  <si>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</si>
  <si>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</si>
  <si>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</si>
  <si>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</si>
  <si>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</si>
  <si>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</si>
  <si>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</si>
  <si>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</si>
  <si>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</si>
  <si>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</si>
  <si>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</si>
  <si>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</si>
  <si>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</si>
  <si>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</si>
  <si>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</si>
  <si>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</si>
  <si>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</si>
  <si>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</si>
  <si>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</si>
  <si>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</si>
  <si>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</si>
  <si>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</si>
  <si>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</si>
  <si>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</si>
  <si>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</si>
  <si>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</si>
  <si>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</si>
  <si>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</si>
  <si>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</si>
  <si>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</si>
  <si>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</si>
  <si>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</si>
  <si>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</si>
  <si>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</si>
  <si>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</si>
  <si>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</si>
  <si>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</si>
  <si>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</si>
  <si>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</si>
  <si>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</si>
  <si>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</si>
  <si>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</si>
  <si>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</si>
  <si>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t>
  </si>
  <si>
    <t>先入先出法による原価法</t>
    <rPh sb="0" eb="2">
      <t>サキイ</t>
    </rPh>
    <rPh sb="2" eb="3">
      <t>サキ</t>
    </rPh>
    <rPh sb="3" eb="4">
      <t>ダ</t>
    </rPh>
    <rPh sb="4" eb="5">
      <t>ホウ</t>
    </rPh>
    <rPh sb="8" eb="11">
      <t>ゲンカホウ</t>
    </rPh>
    <phoneticPr fontId="58"/>
  </si>
  <si>
    <t>（４）有形固定資産等の減価償却の方法</t>
  </si>
  <si>
    <t>① 有形固定資産（リース資産を除く）・・・・・・・・・・定額法</t>
  </si>
  <si>
    <t>　　</t>
  </si>
  <si>
    <t>なお、主な耐用年数は以下の通りです。</t>
  </si>
  <si>
    <t>15年 ～ 50年</t>
    <phoneticPr fontId="58"/>
  </si>
  <si>
    <t>10年 ～ 75年</t>
    <phoneticPr fontId="58"/>
  </si>
  <si>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</si>
  <si>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</si>
  <si>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</si>
  <si>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</si>
  <si>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</si>
  <si>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</si>
  <si>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</si>
  <si>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</si>
  <si>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</si>
  <si>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</si>
  <si>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</si>
  <si>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</si>
  <si>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</si>
  <si>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</si>
  <si>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</si>
  <si>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</si>
  <si>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</si>
  <si>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</si>
  <si>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</si>
  <si>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</si>
  <si>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</si>
  <si>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</si>
  <si>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</si>
  <si>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</si>
  <si>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</si>
  <si>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</si>
  <si>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現金（手許現金及び要求払預金）及び現金同等物（預金等）</t>
    <phoneticPr fontId="58"/>
  </si>
  <si>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</si>
  <si>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</si>
  <si>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</si>
  <si>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</si>
  <si>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</si>
  <si>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</si>
  <si>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</si>
  <si>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</si>
  <si>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</si>
  <si>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</si>
  <si>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</si>
  <si>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</si>
  <si>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</si>
  <si>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</si>
  <si>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</si>
  <si>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</si>
  <si>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</si>
  <si>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</si>
  <si>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</si>
  <si>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</si>
  <si>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</si>
  <si>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</si>
  <si>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</si>
  <si>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t>
  </si>
  <si>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</si>
  <si>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</si>
  <si>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</si>
  <si>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</si>
  <si>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</si>
  <si>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</si>
  <si>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</si>
  <si>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</si>
  <si>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</si>
  <si>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</si>
  <si>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</si>
  <si>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</si>
  <si>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</si>
  <si>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</si>
  <si>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</si>
  <si>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</si>
  <si>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地方自治法第235条の５に基づき出納整理期間が設けられている会計においては、出納整理期間におけ</t>
  </si>
  <si>
    <t>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</si>
  <si>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</si>
  <si>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</si>
  <si>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</si>
  <si>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</si>
  <si>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</si>
  <si>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</si>
  <si>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</si>
  <si>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また、括弧内の金額は貸借対照表における簿価を記載しています。</t>
  </si>
  <si>
    <t>大分県信用保証協会</t>
  </si>
  <si>
    <t>2,094千円</t>
  </si>
  <si>
    <t>390,035千円</t>
  </si>
  <si>
    <t>392,129千円</t>
  </si>
  <si>
    <t>　22,502千円（27,062千円）</t>
  </si>
  <si>
    <t>令和5年3月31日時点における売却可能価額を記載しています。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</si>
</sst>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b/>
      <sz val="9"/>
      <name val="ＭＳ Ｐゴシック"/>
      <family val="3"/>
      <charset val="128"/>
    </font>
    <font>
      <sz val="8.5"/>
      <name val="ＭＳ Ｐゴシック"/>
      <family val="3"/>
      <charset val="128"/>
    </font>
    <font>
      <b/>
      <sz val="16"/>
      <name val="ＭＳ Ｐゴシック"/>
      <family val="3"/>
      <charset val="128"/>
    </font>
    <font>
      <strike/>
      <sz val="11"/>
      <name val="ＭＳ Ｐゴシック"/>
      <family val="3"/>
      <charset val="128"/>
    </font>
    <font>
      <b/>
      <sz val="10"/>
      <name val="ＭＳ Ｐゴシック"/>
      <family val="3"/>
      <charset val="128"/>
    </font>
    <font>
      <sz val="9.5"/>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16"/>
      <name val="ＭＳ Ｐゴシック"/>
      <family val="3"/>
      <charset val="128"/>
    </font>
    <font>
      <sz val="8.5"/>
      <color theme="1"/>
      <name val="ＭＳ Ｐゴシック"/>
      <family val="3"/>
      <charset val="128"/>
    </font>
    <font>
      <sz val="8"/>
      <name val="ＭＳ Ｐゴシック"/>
      <family val="3"/>
      <charset val="128"/>
    </font>
    <font>
      <strike/>
      <sz val="8.5"/>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9" tint="-0.49992370372631001"/>
        <bgColor indexed="64"/>
      </patternFill>
    </fill>
    <fill>
      <patternFill patternType="solid">
        <fgColor theme="9" tint="0.39997558519241921"/>
        <bgColor indexed="64"/>
      </patternFill>
    </fill>
    <fill>
      <patternFill patternType="solid">
        <fgColor theme="9" tint="0.79998168889431442"/>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right style="medium">
        <color indexed="64"/>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right style="thin">
        <color indexed="64"/>
      </right>
      <top/>
      <bottom/>
      <diagonal style="thin">
        <color indexed="64"/>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23">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lignment vertical="center"/>
    </xf>
    <xf numFmtId="38" fontId="36" fillId="0" borderId="0" xfId="790" applyFont="1" applyAlignment="1">
      <alignment vertical="center"/>
    </xf>
    <xf numFmtId="0" fontId="30" fillId="0" borderId="0" xfId="842" applyFont="1">
      <alignment vertical="center"/>
    </xf>
    <xf numFmtId="0" fontId="37" fillId="0" borderId="0" xfId="803" applyFo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38" fontId="43" fillId="0" borderId="0" xfId="790" applyFont="1" applyAlignment="1">
      <alignment vertical="center"/>
    </xf>
    <xf numFmtId="0" fontId="30" fillId="0" borderId="0" xfId="803" applyFont="1" applyAlignment="1">
      <alignment horizontal="left" vertical="center"/>
    </xf>
    <xf numFmtId="38" fontId="29" fillId="0" borderId="0" xfId="398" applyFont="1" applyAlignment="1">
      <alignment vertical="center"/>
    </xf>
    <xf numFmtId="0" fontId="41" fillId="0" borderId="0" xfId="843" applyFont="1" applyAlignment="1">
      <alignment horizontal="left" vertical="center"/>
    </xf>
    <xf numFmtId="0" fontId="30" fillId="0" borderId="2" xfId="842" applyFont="1" applyBorder="1">
      <alignment vertical="center"/>
    </xf>
    <xf numFmtId="0" fontId="46" fillId="0" borderId="0" xfId="803" applyFont="1">
      <alignment vertical="center"/>
    </xf>
    <xf numFmtId="0" fontId="43" fillId="0" borderId="0" xfId="803" applyFont="1">
      <alignment vertical="center"/>
    </xf>
    <xf numFmtId="0" fontId="36" fillId="0" borderId="0" xfId="803" applyFont="1">
      <alignment vertical="center"/>
    </xf>
    <xf numFmtId="0" fontId="32" fillId="0" borderId="0" xfId="815" applyFont="1">
      <alignment vertical="center"/>
    </xf>
    <xf numFmtId="38" fontId="30" fillId="0" borderId="2" xfId="790" applyFont="1" applyBorder="1" applyAlignment="1">
      <alignment vertical="center"/>
    </xf>
    <xf numFmtId="38" fontId="47" fillId="0" borderId="0" xfId="790" applyFont="1" applyAlignment="1">
      <alignment vertical="center"/>
    </xf>
    <xf numFmtId="0" fontId="30" fillId="0" borderId="18" xfId="803" applyFont="1" applyBorder="1" applyAlignment="1">
      <alignment horizontal="left" vertical="center"/>
    </xf>
    <xf numFmtId="0" fontId="29" fillId="0" borderId="2" xfId="803" applyFont="1" applyBorder="1">
      <alignment vertical="center"/>
    </xf>
    <xf numFmtId="0" fontId="41" fillId="0" borderId="18" xfId="843" applyFont="1" applyBorder="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41" fillId="0" borderId="0" xfId="803" applyFont="1">
      <alignment vertical="center"/>
    </xf>
    <xf numFmtId="38" fontId="30" fillId="0" borderId="1" xfId="790" applyFont="1" applyBorder="1" applyAlignment="1">
      <alignment vertical="center"/>
    </xf>
    <xf numFmtId="0" fontId="45" fillId="0" borderId="0" xfId="803" applyFont="1">
      <alignment vertical="center"/>
    </xf>
    <xf numFmtId="38" fontId="30" fillId="0" borderId="17" xfId="790" applyFont="1" applyBorder="1" applyAlignment="1">
      <alignment vertical="center"/>
    </xf>
    <xf numFmtId="0" fontId="47" fillId="0" borderId="0" xfId="803" applyFont="1">
      <alignment vertical="center"/>
    </xf>
    <xf numFmtId="0" fontId="31" fillId="0" borderId="0" xfId="815" applyFont="1">
      <alignment vertical="center"/>
    </xf>
    <xf numFmtId="38" fontId="41" fillId="0" borderId="19" xfId="790" applyFont="1" applyBorder="1" applyAlignment="1">
      <alignment vertical="center"/>
    </xf>
    <xf numFmtId="0" fontId="32" fillId="0" borderId="0" xfId="803" applyFont="1">
      <alignment vertical="center"/>
    </xf>
    <xf numFmtId="38" fontId="41" fillId="0" borderId="0" xfId="790" applyFont="1" applyAlignment="1">
      <alignment vertical="center"/>
    </xf>
    <xf numFmtId="0" fontId="29" fillId="0" borderId="1" xfId="803" applyFont="1" applyBorder="1">
      <alignment vertical="center"/>
    </xf>
    <xf numFmtId="180" fontId="32" fillId="0" borderId="0" xfId="815" applyNumberFormat="1" applyFont="1">
      <alignment vertical="center"/>
    </xf>
    <xf numFmtId="0" fontId="41" fillId="0" borderId="0" xfId="843" applyFont="1">
      <alignment vertical="center"/>
    </xf>
    <xf numFmtId="38" fontId="49" fillId="0" borderId="0" xfId="398" applyFont="1" applyAlignment="1">
      <alignment horizontal="right" vertical="center"/>
    </xf>
    <xf numFmtId="0" fontId="30" fillId="0" borderId="0" xfId="843" applyFont="1" applyAlignment="1">
      <alignment horizontal="left" vertical="center"/>
    </xf>
    <xf numFmtId="0" fontId="41" fillId="0" borderId="2" xfId="843" applyFont="1" applyBorder="1">
      <alignment vertical="center"/>
    </xf>
    <xf numFmtId="38" fontId="46" fillId="0" borderId="0" xfId="790" applyFont="1" applyAlignment="1">
      <alignment vertical="center"/>
    </xf>
    <xf numFmtId="0" fontId="32" fillId="0" borderId="0" xfId="815" applyFont="1" applyAlignment="1">
      <alignment horizontal="center" vertical="center"/>
    </xf>
    <xf numFmtId="38" fontId="30" fillId="0" borderId="0" xfId="398" applyFont="1" applyAlignment="1">
      <alignment vertical="center"/>
    </xf>
    <xf numFmtId="0" fontId="29" fillId="0" borderId="14" xfId="803" applyFont="1" applyBorder="1">
      <alignment vertical="center"/>
    </xf>
    <xf numFmtId="0" fontId="9" fillId="0" borderId="0" xfId="803" applyAlignment="1">
      <alignment horizontal="right" vertical="center"/>
    </xf>
    <xf numFmtId="0" fontId="30" fillId="0" borderId="1" xfId="842" applyFont="1" applyBorder="1">
      <alignment vertical="center"/>
    </xf>
    <xf numFmtId="180" fontId="29" fillId="0" borderId="16" xfId="398" applyNumberFormat="1" applyFont="1" applyBorder="1" applyAlignment="1">
      <alignment horizontal="right" vertical="center" shrinkToFit="1"/>
    </xf>
    <xf numFmtId="0" fontId="30" fillId="0" borderId="26" xfId="803" applyFont="1" applyBorder="1">
      <alignment vertical="center"/>
    </xf>
    <xf numFmtId="0" fontId="9" fillId="0" borderId="26" xfId="803" applyBorder="1">
      <alignment vertical="center"/>
    </xf>
    <xf numFmtId="0" fontId="30" fillId="0" borderId="0" xfId="803" applyFont="1" applyAlignment="1">
      <alignment horizontal="right" vertical="center"/>
    </xf>
    <xf numFmtId="0" fontId="41" fillId="0" borderId="18" xfId="843" applyFont="1" applyBorder="1" applyAlignment="1">
      <alignment horizontal="left" vertical="center"/>
    </xf>
    <xf numFmtId="0" fontId="41" fillId="0" borderId="20" xfId="843" applyFont="1" applyBorder="1" applyAlignment="1">
      <alignment horizontal="left" vertical="center"/>
    </xf>
    <xf numFmtId="38" fontId="30" fillId="0" borderId="26" xfId="790" applyFont="1" applyBorder="1" applyAlignment="1">
      <alignment vertical="center"/>
    </xf>
    <xf numFmtId="0" fontId="29" fillId="0" borderId="27" xfId="803" applyFont="1" applyBorder="1">
      <alignment vertical="center"/>
    </xf>
    <xf numFmtId="0" fontId="29" fillId="0" borderId="17" xfId="803" applyFont="1" applyBorder="1">
      <alignment vertical="center"/>
    </xf>
    <xf numFmtId="0" fontId="41" fillId="0" borderId="17" xfId="843" applyFont="1" applyBorder="1">
      <alignment vertical="center"/>
    </xf>
    <xf numFmtId="0" fontId="41" fillId="0" borderId="17" xfId="843" applyFont="1" applyBorder="1" applyAlignment="1">
      <alignment horizontal="left" vertical="center"/>
    </xf>
    <xf numFmtId="0" fontId="30" fillId="0" borderId="2" xfId="803" applyFont="1" applyBorder="1">
      <alignment vertical="center"/>
    </xf>
    <xf numFmtId="0" fontId="29" fillId="0" borderId="28" xfId="803" applyFont="1" applyBorder="1">
      <alignment vertical="center"/>
    </xf>
    <xf numFmtId="0" fontId="30" fillId="0" borderId="14" xfId="843" applyFont="1" applyBorder="1" applyAlignment="1">
      <alignment horizontal="left" vertical="center"/>
    </xf>
    <xf numFmtId="180" fontId="29" fillId="0" borderId="29" xfId="398" applyNumberFormat="1" applyFont="1" applyBorder="1" applyAlignment="1">
      <alignment horizontal="right" vertical="center" shrinkToFit="1"/>
    </xf>
    <xf numFmtId="0" fontId="30" fillId="0" borderId="30" xfId="803" applyFont="1" applyBorder="1">
      <alignment vertical="center"/>
    </xf>
    <xf numFmtId="180" fontId="29" fillId="0" borderId="0" xfId="803" applyNumberFormat="1" applyFont="1" applyAlignment="1">
      <alignment horizontal="right" vertical="center" shrinkToFit="1"/>
    </xf>
    <xf numFmtId="0" fontId="9" fillId="0" borderId="28" xfId="803" applyBorder="1">
      <alignment vertical="center"/>
    </xf>
    <xf numFmtId="0" fontId="30" fillId="0" borderId="0" xfId="843" applyFont="1">
      <alignment vertical="center"/>
    </xf>
    <xf numFmtId="180" fontId="29" fillId="0" borderId="36" xfId="398" applyNumberFormat="1" applyFont="1" applyBorder="1" applyAlignment="1">
      <alignment horizontal="right" vertical="center" shrinkToFit="1"/>
    </xf>
    <xf numFmtId="180" fontId="29" fillId="0" borderId="37" xfId="398" applyNumberFormat="1" applyFont="1" applyBorder="1" applyAlignment="1">
      <alignment horizontal="right" vertical="center" shrinkToFit="1"/>
    </xf>
    <xf numFmtId="0" fontId="24" fillId="0" borderId="0" xfId="803" applyFont="1">
      <alignment vertical="center"/>
    </xf>
    <xf numFmtId="38" fontId="0" fillId="0" borderId="26" xfId="790" applyFont="1" applyBorder="1" applyAlignment="1">
      <alignment vertical="center"/>
    </xf>
    <xf numFmtId="0" fontId="41" fillId="0" borderId="18" xfId="803" applyFont="1" applyBorder="1">
      <alignment vertical="center"/>
    </xf>
    <xf numFmtId="38" fontId="49" fillId="0" borderId="0" xfId="803" applyNumberFormat="1" applyFont="1">
      <alignment vertical="center"/>
    </xf>
    <xf numFmtId="0" fontId="30" fillId="0" borderId="14" xfId="843" applyFont="1" applyBorder="1">
      <alignment vertical="center"/>
    </xf>
    <xf numFmtId="0" fontId="50" fillId="0" borderId="40" xfId="803" applyFont="1" applyBorder="1" applyAlignment="1">
      <alignment horizontal="center" vertical="center" wrapText="1"/>
    </xf>
    <xf numFmtId="180" fontId="29" fillId="0" borderId="41"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38" fontId="32" fillId="0" borderId="0" xfId="815" applyNumberFormat="1" applyFont="1">
      <alignment vertical="center"/>
    </xf>
    <xf numFmtId="38" fontId="49" fillId="0" borderId="0" xfId="398" applyFont="1" applyAlignment="1">
      <alignment vertical="center"/>
    </xf>
    <xf numFmtId="180" fontId="29" fillId="0" borderId="32" xfId="398" applyNumberFormat="1" applyFont="1" applyBorder="1" applyAlignment="1">
      <alignment horizontal="right" vertical="center" shrinkToFit="1"/>
    </xf>
    <xf numFmtId="38" fontId="41" fillId="0" borderId="26" xfId="790" applyFont="1" applyBorder="1" applyAlignment="1">
      <alignment vertical="center"/>
    </xf>
    <xf numFmtId="38" fontId="41" fillId="0" borderId="42" xfId="790" applyFont="1" applyBorder="1" applyAlignment="1">
      <alignment vertical="center"/>
    </xf>
    <xf numFmtId="0" fontId="47" fillId="0" borderId="42" xfId="803" applyFont="1" applyBorder="1" applyAlignment="1">
      <alignment horizontal="left" vertical="center"/>
    </xf>
    <xf numFmtId="180" fontId="29" fillId="0" borderId="24" xfId="398" applyNumberFormat="1" applyFont="1" applyBorder="1" applyAlignment="1">
      <alignment horizontal="right" vertical="center" shrinkToFit="1"/>
    </xf>
    <xf numFmtId="180" fontId="29" fillId="0" borderId="47" xfId="398" applyNumberFormat="1" applyFont="1" applyBorder="1" applyAlignment="1">
      <alignment horizontal="right" vertical="center" shrinkToFit="1"/>
    </xf>
    <xf numFmtId="180" fontId="29" fillId="0" borderId="48" xfId="398" applyNumberFormat="1" applyFont="1" applyBorder="1" applyAlignment="1">
      <alignment horizontal="right" vertical="center" shrinkToFit="1"/>
    </xf>
    <xf numFmtId="0" fontId="32" fillId="0" borderId="0" xfId="803" applyFont="1" applyAlignment="1">
      <alignment horizontal="left" vertical="center"/>
    </xf>
    <xf numFmtId="0" fontId="41" fillId="0" borderId="0" xfId="842" applyFont="1">
      <alignment vertical="center"/>
    </xf>
    <xf numFmtId="0" fontId="41" fillId="0" borderId="2" xfId="803" applyFont="1" applyBorder="1">
      <alignment vertical="center"/>
    </xf>
    <xf numFmtId="180" fontId="49" fillId="0" borderId="0" xfId="803" applyNumberFormat="1" applyFont="1">
      <alignment vertical="center"/>
    </xf>
    <xf numFmtId="0" fontId="51" fillId="0" borderId="0" xfId="803" applyFont="1">
      <alignment vertical="center"/>
    </xf>
    <xf numFmtId="0" fontId="30" fillId="0" borderId="2" xfId="803" applyFont="1" applyBorder="1" applyAlignment="1">
      <alignment horizontal="left" vertical="center"/>
    </xf>
    <xf numFmtId="0" fontId="32" fillId="0" borderId="0" xfId="816" applyFont="1">
      <alignment vertical="center"/>
    </xf>
    <xf numFmtId="0" fontId="52" fillId="0" borderId="20" xfId="843" applyFont="1" applyBorder="1">
      <alignment vertical="center"/>
    </xf>
    <xf numFmtId="38" fontId="30" fillId="0" borderId="50" xfId="790" applyFont="1" applyBorder="1" applyAlignment="1">
      <alignment vertical="center"/>
    </xf>
    <xf numFmtId="38" fontId="41" fillId="0" borderId="30" xfId="790" applyFont="1" applyBorder="1" applyAlignment="1">
      <alignment vertical="center"/>
    </xf>
    <xf numFmtId="180" fontId="29" fillId="0" borderId="53" xfId="398" applyNumberFormat="1" applyFont="1" applyBorder="1" applyAlignment="1">
      <alignment horizontal="right" vertical="center" shrinkToFit="1"/>
    </xf>
    <xf numFmtId="0" fontId="41" fillId="0" borderId="20" xfId="803" applyFont="1" applyBorder="1">
      <alignment vertical="center"/>
    </xf>
    <xf numFmtId="0" fontId="30" fillId="0" borderId="1" xfId="803" applyFont="1" applyBorder="1">
      <alignment vertical="center"/>
    </xf>
    <xf numFmtId="180" fontId="29" fillId="0" borderId="40" xfId="398" applyNumberFormat="1" applyFont="1" applyBorder="1" applyAlignment="1">
      <alignment horizontal="right" vertical="center" shrinkToFit="1"/>
    </xf>
    <xf numFmtId="0" fontId="41" fillId="0" borderId="55" xfId="843" applyFont="1" applyBorder="1">
      <alignment vertical="center"/>
    </xf>
    <xf numFmtId="0" fontId="47" fillId="0" borderId="0" xfId="843" applyFont="1" applyAlignment="1">
      <alignment horizontal="left" vertical="center"/>
    </xf>
    <xf numFmtId="0" fontId="47" fillId="0" borderId="56" xfId="803" applyFont="1" applyBorder="1" applyAlignment="1">
      <alignment horizontal="left" vertical="center"/>
    </xf>
    <xf numFmtId="0" fontId="41" fillId="0" borderId="17" xfId="803" applyFont="1" applyBorder="1">
      <alignment vertical="center"/>
    </xf>
    <xf numFmtId="0" fontId="37" fillId="0" borderId="0" xfId="803" applyFont="1" applyAlignment="1">
      <alignment horizontal="center" vertical="center"/>
    </xf>
    <xf numFmtId="0" fontId="29" fillId="0" borderId="0" xfId="816" applyFont="1">
      <alignment vertical="center"/>
    </xf>
    <xf numFmtId="0" fontId="53" fillId="0" borderId="0" xfId="803" applyFont="1" applyAlignment="1">
      <alignment horizontal="right" vertical="center"/>
    </xf>
    <xf numFmtId="180" fontId="29" fillId="0" borderId="57" xfId="398" applyNumberFormat="1" applyFont="1" applyBorder="1" applyAlignment="1">
      <alignment horizontal="right" vertical="center" shrinkToFit="1"/>
    </xf>
    <xf numFmtId="38" fontId="52" fillId="0" borderId="39" xfId="790" applyFont="1" applyBorder="1" applyAlignment="1">
      <alignment vertical="center"/>
    </xf>
    <xf numFmtId="180" fontId="32" fillId="0" borderId="0" xfId="803" applyNumberFormat="1" applyFont="1">
      <alignment vertical="center"/>
    </xf>
    <xf numFmtId="0" fontId="47" fillId="0" borderId="25" xfId="803" applyFont="1" applyBorder="1">
      <alignment vertical="center"/>
    </xf>
    <xf numFmtId="0" fontId="30" fillId="0" borderId="0" xfId="838" applyFont="1">
      <alignment vertical="center"/>
    </xf>
    <xf numFmtId="0" fontId="54" fillId="0" borderId="20" xfId="843" applyFont="1" applyBorder="1" applyAlignment="1">
      <alignment horizontal="left" vertical="center"/>
    </xf>
    <xf numFmtId="0" fontId="41" fillId="0" borderId="26" xfId="803" applyFont="1" applyBorder="1">
      <alignment vertical="center"/>
    </xf>
    <xf numFmtId="180" fontId="29" fillId="0" borderId="51" xfId="398" applyNumberFormat="1" applyFont="1" applyBorder="1" applyAlignment="1">
      <alignment horizontal="right" vertical="center" shrinkToFit="1"/>
    </xf>
    <xf numFmtId="0" fontId="29" fillId="0" borderId="59" xfId="803" applyFont="1" applyBorder="1">
      <alignment vertical="center"/>
    </xf>
    <xf numFmtId="0" fontId="47" fillId="0" borderId="61" xfId="803" applyFont="1" applyBorder="1" applyAlignment="1">
      <alignment horizontal="left" vertical="center"/>
    </xf>
    <xf numFmtId="0" fontId="29" fillId="0" borderId="0" xfId="803" applyFont="1" applyAlignment="1">
      <alignment horizontal="right" vertical="center"/>
    </xf>
    <xf numFmtId="180" fontId="29" fillId="0" borderId="63" xfId="398" applyNumberFormat="1" applyFont="1" applyBorder="1" applyAlignment="1">
      <alignment horizontal="right" vertical="center" shrinkToFit="1"/>
    </xf>
    <xf numFmtId="38" fontId="30" fillId="0" borderId="39" xfId="790" applyFont="1" applyBorder="1" applyAlignment="1">
      <alignment vertical="center"/>
    </xf>
    <xf numFmtId="180" fontId="29" fillId="0" borderId="64" xfId="398" applyNumberFormat="1" applyFont="1" applyBorder="1" applyAlignment="1">
      <alignment horizontal="right" vertical="center" shrinkToFit="1"/>
    </xf>
    <xf numFmtId="38" fontId="52" fillId="0" borderId="56" xfId="790" applyFont="1" applyBorder="1" applyAlignment="1">
      <alignment vertical="center"/>
    </xf>
    <xf numFmtId="180" fontId="29" fillId="0" borderId="65" xfId="398" applyNumberFormat="1" applyFont="1" applyBorder="1" applyAlignment="1">
      <alignment horizontal="right" vertical="center" shrinkToFit="1"/>
    </xf>
    <xf numFmtId="180" fontId="30" fillId="0" borderId="66" xfId="398" applyNumberFormat="1" applyFont="1" applyBorder="1" applyAlignment="1">
      <alignment horizontal="right" vertical="center" shrinkToFit="1"/>
    </xf>
    <xf numFmtId="0" fontId="32" fillId="0" borderId="18" xfId="803" applyFont="1" applyBorder="1">
      <alignment vertical="center"/>
    </xf>
    <xf numFmtId="180" fontId="29" fillId="0" borderId="67" xfId="398" applyNumberFormat="1" applyFont="1" applyBorder="1" applyAlignment="1">
      <alignment horizontal="right" vertical="center" shrinkToFit="1"/>
    </xf>
    <xf numFmtId="0" fontId="30" fillId="0" borderId="26" xfId="842" applyFont="1" applyBorder="1">
      <alignment vertical="center"/>
    </xf>
    <xf numFmtId="0" fontId="31" fillId="0" borderId="0" xfId="815" applyFont="1" applyAlignment="1">
      <alignment horizontal="right" vertical="center"/>
    </xf>
    <xf numFmtId="0" fontId="41" fillId="0" borderId="19" xfId="803" applyFont="1" applyBorder="1">
      <alignment vertical="center"/>
    </xf>
    <xf numFmtId="0" fontId="41" fillId="0" borderId="26" xfId="843" applyFont="1" applyBorder="1" applyAlignment="1">
      <alignment horizontal="left" vertical="center"/>
    </xf>
    <xf numFmtId="38" fontId="29" fillId="0" borderId="0" xfId="398" applyFont="1" applyAlignment="1">
      <alignment horizontal="center" vertical="center"/>
    </xf>
    <xf numFmtId="0" fontId="32" fillId="0" borderId="0" xfId="815" applyFont="1" applyAlignment="1">
      <alignment horizontal="left" vertical="center"/>
    </xf>
    <xf numFmtId="180" fontId="29" fillId="0" borderId="68" xfId="398" applyNumberFormat="1" applyFont="1" applyBorder="1" applyAlignment="1">
      <alignment horizontal="right" vertical="center" shrinkToFit="1"/>
    </xf>
    <xf numFmtId="0" fontId="50" fillId="0" borderId="38" xfId="803" applyFont="1" applyBorder="1" applyAlignment="1">
      <alignment horizontal="center" vertical="center" wrapText="1"/>
    </xf>
    <xf numFmtId="38" fontId="32" fillId="0" borderId="0" xfId="803" applyNumberFormat="1" applyFont="1">
      <alignment vertical="center"/>
    </xf>
    <xf numFmtId="0" fontId="30" fillId="0" borderId="14" xfId="803" applyFont="1" applyBorder="1">
      <alignment vertical="center"/>
    </xf>
    <xf numFmtId="0" fontId="41" fillId="0" borderId="20" xfId="843" applyFont="1" applyBorder="1">
      <alignment vertical="center"/>
    </xf>
    <xf numFmtId="38" fontId="29" fillId="0" borderId="0" xfId="803" applyNumberFormat="1" applyFont="1">
      <alignment vertical="center"/>
    </xf>
    <xf numFmtId="0" fontId="29" fillId="0" borderId="58" xfId="803" applyFont="1" applyBorder="1">
      <alignment vertical="center"/>
    </xf>
    <xf numFmtId="0" fontId="45" fillId="0" borderId="0" xfId="803" applyFont="1" applyAlignment="1">
      <alignment vertical="center" wrapText="1"/>
    </xf>
    <xf numFmtId="38" fontId="30" fillId="0" borderId="30" xfId="790" applyFont="1" applyBorder="1" applyAlignment="1">
      <alignment vertical="center"/>
    </xf>
    <xf numFmtId="38" fontId="47" fillId="0" borderId="25" xfId="790" applyFont="1" applyBorder="1" applyAlignment="1">
      <alignment vertical="center"/>
    </xf>
    <xf numFmtId="0" fontId="55" fillId="0" borderId="0" xfId="0" applyFont="1" applyAlignment="1">
      <alignment vertical="center" wrapText="1"/>
    </xf>
    <xf numFmtId="180" fontId="32" fillId="0" borderId="0" xfId="815" applyNumberFormat="1" applyFont="1" applyAlignment="1">
      <alignment horizontal="right" vertical="center"/>
    </xf>
    <xf numFmtId="38" fontId="41" fillId="0" borderId="61" xfId="790" applyFont="1" applyBorder="1" applyAlignment="1">
      <alignment vertical="center"/>
    </xf>
    <xf numFmtId="180" fontId="29" fillId="0" borderId="70" xfId="398" applyNumberFormat="1" applyFont="1" applyBorder="1" applyAlignment="1">
      <alignment horizontal="right" vertical="center" shrinkToFi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68" fillId="0" borderId="0" xfId="815" applyFont="1" applyAlignment="1">
      <alignment horizontal="center" vertical="center"/>
    </xf>
    <xf numFmtId="0" fontId="0" fillId="0" borderId="0" xfId="815" applyFont="1">
      <alignment vertical="center"/>
    </xf>
    <xf numFmtId="0" fontId="66" fillId="0" borderId="0" xfId="815" applyFont="1">
      <alignment vertical="center"/>
    </xf>
    <xf numFmtId="0" fontId="66" fillId="0" borderId="18" xfId="815" applyFont="1" applyBorder="1">
      <alignment vertical="center"/>
    </xf>
    <xf numFmtId="0" fontId="69" fillId="0" borderId="18" xfId="815" applyFont="1" applyBorder="1">
      <alignment vertical="center"/>
    </xf>
    <xf numFmtId="0" fontId="69" fillId="0" borderId="0" xfId="815" applyFont="1" applyAlignment="1">
      <alignment horizontal="center" vertical="center"/>
    </xf>
    <xf numFmtId="0" fontId="18" fillId="0" borderId="0" xfId="815" applyFont="1" applyAlignment="1">
      <alignment horizontal="right" vertical="center"/>
    </xf>
    <xf numFmtId="0" fontId="18" fillId="0" borderId="16" xfId="815" applyFont="1" applyBorder="1" applyAlignment="1">
      <alignment horizontal="center" vertical="center"/>
    </xf>
    <xf numFmtId="0" fontId="71" fillId="0" borderId="0" xfId="815" applyFont="1" applyAlignment="1">
      <alignment horizontal="left" vertical="center"/>
    </xf>
    <xf numFmtId="0" fontId="30" fillId="0" borderId="0" xfId="815" applyFont="1" applyAlignment="1">
      <alignment horizontal="center" vertical="center"/>
    </xf>
    <xf numFmtId="0" fontId="30" fillId="0" borderId="0" xfId="815" applyFont="1" applyAlignment="1">
      <alignment horizontal="center" vertical="center" wrapText="1"/>
    </xf>
    <xf numFmtId="0" fontId="18" fillId="0" borderId="0" xfId="815" applyFont="1" applyAlignment="1">
      <alignment horizontal="center" vertical="center"/>
    </xf>
    <xf numFmtId="0" fontId="30" fillId="0" borderId="0" xfId="815" applyFont="1" applyAlignment="1">
      <alignment horizontal="left" vertical="center"/>
    </xf>
    <xf numFmtId="0" fontId="30" fillId="0" borderId="0" xfId="815" applyFont="1">
      <alignment vertical="center"/>
    </xf>
    <xf numFmtId="0" fontId="34" fillId="0" borderId="18" xfId="815" applyFont="1" applyBorder="1">
      <alignment vertical="center"/>
    </xf>
    <xf numFmtId="0" fontId="37" fillId="0" borderId="18" xfId="815" applyFont="1" applyBorder="1">
      <alignment vertical="center"/>
    </xf>
    <xf numFmtId="38" fontId="30" fillId="0" borderId="71" xfId="1089" applyFont="1" applyBorder="1" applyAlignment="1">
      <alignment horizontal="right" vertical="center" wrapText="1"/>
    </xf>
    <xf numFmtId="0" fontId="30" fillId="0" borderId="16" xfId="815" applyFont="1" applyBorder="1">
      <alignment vertical="center"/>
    </xf>
    <xf numFmtId="0" fontId="9" fillId="0" borderId="18" xfId="815" applyBorder="1">
      <alignment vertical="center"/>
    </xf>
    <xf numFmtId="0" fontId="74" fillId="0" borderId="0" xfId="815" applyFont="1" applyAlignment="1">
      <alignment horizontal="center" vertical="center"/>
    </xf>
    <xf numFmtId="0" fontId="75" fillId="0" borderId="0" xfId="815" applyFont="1" applyAlignment="1">
      <alignment horizontal="center" vertical="center"/>
    </xf>
    <xf numFmtId="0" fontId="74" fillId="0" borderId="0" xfId="815" applyFont="1" applyAlignment="1">
      <alignment horizontal="left" vertical="center"/>
    </xf>
    <xf numFmtId="0" fontId="72" fillId="0" borderId="0" xfId="815" applyFont="1" applyAlignment="1">
      <alignment horizontal="left" vertical="center"/>
    </xf>
    <xf numFmtId="0" fontId="72" fillId="0" borderId="18" xfId="815" applyFont="1" applyBorder="1">
      <alignment vertical="center"/>
    </xf>
    <xf numFmtId="0" fontId="76" fillId="0" borderId="18" xfId="815" applyFont="1" applyBorder="1">
      <alignment vertical="center"/>
    </xf>
    <xf numFmtId="0" fontId="76" fillId="0" borderId="0" xfId="815" applyFont="1" applyAlignment="1">
      <alignment horizontal="center" vertical="center"/>
    </xf>
    <xf numFmtId="0" fontId="47" fillId="0" borderId="0" xfId="815" applyFont="1" applyAlignment="1">
      <alignment horizontal="right" vertical="center"/>
    </xf>
    <xf numFmtId="38" fontId="9" fillId="0" borderId="71" xfId="1091" applyFont="1" applyBorder="1" applyAlignment="1">
      <alignment horizontal="right" vertical="center"/>
    </xf>
    <xf numFmtId="0" fontId="9" fillId="0" borderId="0" xfId="815" applyAlignment="1">
      <alignment horizontal="center" vertical="center"/>
    </xf>
    <xf numFmtId="0" fontId="78" fillId="0" borderId="0" xfId="815" applyFont="1" applyAlignment="1"/>
    <xf numFmtId="0" fontId="79" fillId="27" borderId="0" xfId="815" applyFont="1" applyFill="1" applyAlignment="1">
      <alignment horizontal="left"/>
    </xf>
    <xf numFmtId="0" fontId="80" fillId="27" borderId="0" xfId="815" applyFont="1" applyFill="1" applyAlignment="1"/>
    <xf numFmtId="0" fontId="80" fillId="0" borderId="0" xfId="815" applyFont="1" applyAlignment="1"/>
    <xf numFmtId="0" fontId="78" fillId="28" borderId="0" xfId="815" applyFont="1" applyFill="1" applyAlignment="1">
      <alignment horizontal="left"/>
    </xf>
    <xf numFmtId="0" fontId="78" fillId="28" borderId="0" xfId="815" applyFont="1" applyFill="1" applyAlignment="1"/>
    <xf numFmtId="0" fontId="78" fillId="0" borderId="0" xfId="815" applyFont="1" applyAlignment="1">
      <alignment horizontal="left" indent="1"/>
    </xf>
    <xf numFmtId="0" fontId="78" fillId="0" borderId="0" xfId="815" applyFont="1" applyAlignment="1">
      <alignment horizontal="left" indent="2"/>
    </xf>
    <xf numFmtId="0" fontId="78" fillId="0" borderId="0" xfId="815" applyFont="1" applyAlignment="1">
      <alignment horizontal="left" indent="3"/>
    </xf>
    <xf numFmtId="0" fontId="81" fillId="0" borderId="0" xfId="0" applyFont="1" applyAlignment="1">
      <alignment horizontal="left" vertical="center"/>
    </xf>
    <xf numFmtId="0" fontId="81" fillId="0" borderId="0" xfId="0" applyFont="1" applyAlignment="1">
      <alignment horizontal="left" vertical="center" indent="1"/>
    </xf>
    <xf numFmtId="0" fontId="81" fillId="0" borderId="0" xfId="0" applyFont="1" applyAlignment="1">
      <alignment horizontal="left" vertical="center" indent="2"/>
    </xf>
    <xf numFmtId="0" fontId="78" fillId="0" borderId="0" xfId="815" applyFont="1" applyAlignment="1">
      <alignment horizontal="left"/>
    </xf>
    <xf numFmtId="0" fontId="81" fillId="0" borderId="0" xfId="0" applyFont="1">
      <alignment vertical="center"/>
    </xf>
    <xf numFmtId="0" fontId="81" fillId="0" borderId="0" xfId="0" applyFont="1" applyAlignment="1">
      <alignment horizontal="left" vertical="center" wrapText="1" indent="1"/>
    </xf>
    <xf numFmtId="0" fontId="78" fillId="27"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1" xfId="815" applyFont="1" applyBorder="1" applyAlignment="1">
      <alignment horizontal="right" vertical="center"/>
    </xf>
    <xf numFmtId="0" fontId="78" fillId="0" borderId="41" xfId="815" applyFont="1" applyBorder="1" applyAlignment="1">
      <alignment horizontal="right" vertical="center"/>
    </xf>
    <xf numFmtId="0" fontId="80" fillId="0" borderId="0" xfId="815" applyFont="1" applyAlignment="1">
      <alignment horizontal="left"/>
    </xf>
    <xf numFmtId="0" fontId="78" fillId="0" borderId="18" xfId="815" applyFont="1" applyBorder="1" applyAlignment="1"/>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30" fillId="0" borderId="14" xfId="803" applyFont="1" applyBorder="1" applyAlignment="1">
      <alignment horizontal="right" vertical="center"/>
    </xf>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0" fontId="9" fillId="0" borderId="39" xfId="803" applyBorder="1" applyAlignment="1">
      <alignment horizontal="center" vertical="center"/>
    </xf>
    <xf numFmtId="0" fontId="9" fillId="0" borderId="17" xfId="803" applyBorder="1" applyAlignment="1">
      <alignment horizontal="center" vertical="center"/>
    </xf>
    <xf numFmtId="0" fontId="9" fillId="0" borderId="45" xfId="803" applyBorder="1" applyAlignment="1">
      <alignment horizontal="center" vertical="center"/>
    </xf>
    <xf numFmtId="180" fontId="0" fillId="0" borderId="32" xfId="816" applyNumberFormat="1" applyFont="1" applyBorder="1" applyAlignment="1">
      <alignment horizontal="right" vertical="center" shrinkToFit="1"/>
    </xf>
    <xf numFmtId="180" fontId="0" fillId="0" borderId="38" xfId="816" applyNumberFormat="1" applyFont="1" applyBorder="1" applyAlignment="1">
      <alignment horizontal="right" vertical="center" shrinkToFit="1"/>
    </xf>
    <xf numFmtId="38" fontId="0" fillId="0" borderId="25" xfId="790" applyFont="1" applyBorder="1" applyAlignment="1">
      <alignment horizontal="center" vertical="center"/>
    </xf>
    <xf numFmtId="38" fontId="0" fillId="0" borderId="1" xfId="790" applyFont="1" applyBorder="1" applyAlignment="1">
      <alignment horizontal="center" vertical="center"/>
    </xf>
    <xf numFmtId="38" fontId="0" fillId="0" borderId="31"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3" xfId="816" applyNumberFormat="1" applyFont="1" applyBorder="1" applyAlignment="1">
      <alignment horizontal="right" vertical="center" shrinkToFit="1"/>
    </xf>
    <xf numFmtId="0" fontId="9" fillId="0" borderId="25" xfId="803" applyBorder="1" applyAlignment="1">
      <alignment horizontal="center" vertical="center"/>
    </xf>
    <xf numFmtId="0" fontId="9" fillId="0" borderId="1" xfId="803" applyBorder="1" applyAlignment="1">
      <alignment horizontal="center" vertical="center"/>
    </xf>
    <xf numFmtId="0" fontId="9" fillId="0" borderId="31" xfId="803" applyBorder="1" applyAlignment="1">
      <alignment horizontal="center" vertical="center"/>
    </xf>
    <xf numFmtId="0" fontId="9" fillId="0" borderId="42" xfId="803" applyBorder="1" applyAlignment="1">
      <alignment horizontal="center" vertical="center"/>
    </xf>
    <xf numFmtId="0" fontId="9" fillId="0" borderId="18" xfId="803" applyBorder="1" applyAlignment="1">
      <alignment horizontal="center" vertical="center"/>
    </xf>
    <xf numFmtId="0" fontId="9" fillId="0" borderId="44" xfId="803" applyBorder="1" applyAlignment="1">
      <alignment horizontal="center" vertical="center"/>
    </xf>
    <xf numFmtId="180" fontId="9" fillId="0" borderId="33" xfId="803" applyNumberFormat="1" applyBorder="1" applyAlignment="1">
      <alignment horizontal="right" vertical="center" shrinkToFit="1"/>
    </xf>
    <xf numFmtId="180" fontId="9" fillId="0" borderId="46" xfId="803" applyNumberFormat="1" applyBorder="1" applyAlignment="1">
      <alignment horizontal="right" vertical="center" shrinkToFit="1"/>
    </xf>
    <xf numFmtId="180" fontId="0" fillId="0" borderId="16" xfId="816" applyNumberFormat="1" applyFont="1" applyBorder="1" applyAlignment="1">
      <alignment horizontal="right" vertical="center" shrinkToFit="1"/>
    </xf>
    <xf numFmtId="180" fontId="0" fillId="0" borderId="15" xfId="816" applyNumberFormat="1" applyFont="1"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24" xfId="816" applyNumberFormat="1" applyFont="1" applyBorder="1" applyAlignment="1">
      <alignment horizontal="right" vertical="center" shrinkToFit="1"/>
    </xf>
    <xf numFmtId="180" fontId="0" fillId="0" borderId="21" xfId="816" applyNumberFormat="1" applyFont="1" applyBorder="1" applyAlignment="1">
      <alignment horizontal="right" vertical="center" shrinkToFit="1"/>
    </xf>
    <xf numFmtId="180" fontId="0" fillId="0" borderId="34" xfId="816" applyNumberFormat="1" applyFont="1" applyBorder="1" applyAlignment="1">
      <alignment horizontal="center" vertical="center" shrinkToFit="1"/>
    </xf>
    <xf numFmtId="180" fontId="0" fillId="0" borderId="35" xfId="816" applyNumberFormat="1" applyFont="1" applyBorder="1" applyAlignment="1">
      <alignment horizontal="center" vertical="center" shrinkToFit="1"/>
    </xf>
    <xf numFmtId="0" fontId="9" fillId="0" borderId="16" xfId="803" applyBorder="1" applyAlignment="1">
      <alignment horizontal="right" vertical="center" shrinkToFit="1"/>
    </xf>
    <xf numFmtId="0" fontId="9" fillId="0" borderId="15" xfId="803" applyBorder="1" applyAlignment="1">
      <alignment horizontal="right" vertical="center" shrinkToFit="1"/>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1" xfId="803" applyBorder="1">
      <alignment vertical="center"/>
    </xf>
    <xf numFmtId="0" fontId="9" fillId="0" borderId="22" xfId="803" applyBorder="1" applyAlignment="1">
      <alignment horizontal="center" vertical="center"/>
    </xf>
    <xf numFmtId="0" fontId="9" fillId="0" borderId="23" xfId="803" applyBorder="1" applyAlignment="1">
      <alignment horizontal="center" vertical="center"/>
    </xf>
    <xf numFmtId="38" fontId="19" fillId="0" borderId="14" xfId="794" applyFont="1" applyBorder="1" applyAlignment="1">
      <alignment horizontal="right" vertical="center"/>
    </xf>
    <xf numFmtId="180" fontId="29" fillId="0" borderId="16" xfId="803" applyNumberFormat="1" applyFont="1" applyBorder="1" applyAlignment="1">
      <alignment horizontal="right" vertical="center"/>
    </xf>
    <xf numFmtId="180" fontId="29" fillId="0" borderId="15" xfId="803" applyNumberFormat="1" applyFont="1" applyBorder="1" applyAlignment="1">
      <alignment horizontal="right" vertical="center"/>
    </xf>
    <xf numFmtId="180" fontId="29" fillId="0" borderId="22" xfId="838" applyNumberFormat="1" applyFont="1" applyBorder="1" applyAlignment="1">
      <alignment horizontal="right" vertical="center"/>
    </xf>
    <xf numFmtId="180" fontId="29" fillId="0" borderId="23" xfId="838" applyNumberFormat="1" applyFont="1" applyBorder="1" applyAlignment="1">
      <alignment horizontal="right" vertical="center"/>
    </xf>
    <xf numFmtId="180" fontId="29" fillId="0" borderId="16" xfId="838"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24" xfId="838" applyNumberFormat="1" applyFont="1" applyBorder="1" applyAlignment="1">
      <alignment horizontal="right" vertical="center"/>
    </xf>
    <xf numFmtId="180" fontId="29" fillId="0" borderId="21" xfId="838" applyNumberFormat="1" applyFont="1" applyBorder="1" applyAlignment="1">
      <alignment horizontal="right" vertical="center"/>
    </xf>
    <xf numFmtId="0" fontId="38" fillId="0" borderId="0" xfId="803" applyFont="1" applyAlignment="1">
      <alignment horizontal="right" vertical="center"/>
    </xf>
    <xf numFmtId="0" fontId="42"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5"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3" xfId="803" applyFont="1" applyBorder="1" applyAlignment="1">
      <alignment horizontal="center" vertical="center"/>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6"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22" xfId="398" applyNumberFormat="1" applyFont="1" applyBorder="1" applyAlignment="1">
      <alignment horizontal="right" vertical="center" shrinkToFit="1"/>
    </xf>
    <xf numFmtId="180" fontId="29" fillId="0" borderId="31" xfId="398" applyNumberFormat="1" applyFont="1" applyBorder="1" applyAlignment="1">
      <alignment horizontal="right" vertical="center" shrinkToFit="1"/>
    </xf>
    <xf numFmtId="0" fontId="45" fillId="0" borderId="14" xfId="839" applyFont="1" applyBorder="1" applyAlignment="1">
      <alignment horizontal="right" vertical="center" wrapText="1"/>
    </xf>
    <xf numFmtId="180" fontId="29" fillId="0" borderId="43" xfId="398" applyNumberFormat="1" applyFont="1" applyBorder="1" applyAlignment="1">
      <alignment horizontal="right" vertical="center" shrinkToFit="1"/>
    </xf>
    <xf numFmtId="180" fontId="29" fillId="0" borderId="60" xfId="398" applyNumberFormat="1" applyFont="1" applyBorder="1" applyAlignment="1">
      <alignment horizontal="right" vertical="center" shrinkToFit="1"/>
    </xf>
    <xf numFmtId="180" fontId="29" fillId="0" borderId="24" xfId="398" applyNumberFormat="1" applyFont="1" applyBorder="1" applyAlignment="1">
      <alignment horizontal="right" vertical="center" shrinkToFit="1"/>
    </xf>
    <xf numFmtId="180" fontId="29" fillId="0" borderId="27"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0" fontId="40" fillId="0" borderId="0" xfId="803" applyFont="1" applyAlignment="1">
      <alignment horizontal="right" vertical="center"/>
    </xf>
    <xf numFmtId="0" fontId="39" fillId="0" borderId="0" xfId="803" applyFont="1" applyAlignment="1">
      <alignment horizontal="center" vertical="center"/>
    </xf>
    <xf numFmtId="0" fontId="41" fillId="0" borderId="0" xfId="803" applyFont="1" applyAlignment="1">
      <alignment horizontal="center" vertical="center"/>
    </xf>
    <xf numFmtId="0" fontId="41" fillId="0" borderId="50" xfId="803" applyFont="1" applyBorder="1" applyAlignment="1">
      <alignment horizontal="center" vertical="center"/>
    </xf>
    <xf numFmtId="0" fontId="41" fillId="0" borderId="14" xfId="803" applyFont="1" applyBorder="1" applyAlignment="1">
      <alignment horizontal="center" vertical="center"/>
    </xf>
    <xf numFmtId="0" fontId="41" fillId="0" borderId="58" xfId="803" applyFont="1" applyBorder="1" applyAlignment="1">
      <alignment horizontal="center" vertical="center"/>
    </xf>
    <xf numFmtId="0" fontId="41" fillId="0" borderId="39" xfId="803" applyFont="1" applyBorder="1" applyAlignment="1">
      <alignment horizontal="center" vertical="center"/>
    </xf>
    <xf numFmtId="0" fontId="41" fillId="0" borderId="17" xfId="803" applyFont="1" applyBorder="1" applyAlignment="1">
      <alignment horizontal="center" vertical="center"/>
    </xf>
    <xf numFmtId="0" fontId="41" fillId="0" borderId="45" xfId="803" applyFont="1" applyBorder="1" applyAlignment="1">
      <alignment horizontal="center" vertical="center"/>
    </xf>
    <xf numFmtId="0" fontId="41" fillId="0" borderId="49" xfId="803" applyFont="1" applyBorder="1" applyAlignment="1">
      <alignment horizontal="center" vertical="center"/>
    </xf>
    <xf numFmtId="0" fontId="41" fillId="0" borderId="51" xfId="803" applyFont="1" applyBorder="1" applyAlignment="1">
      <alignment horizontal="center" vertical="center"/>
    </xf>
    <xf numFmtId="180" fontId="29" fillId="0" borderId="33" xfId="841" applyNumberFormat="1" applyFont="1" applyBorder="1" applyAlignment="1">
      <alignment horizontal="right" vertical="center" shrinkToFit="1"/>
    </xf>
    <xf numFmtId="180" fontId="29" fillId="0" borderId="46" xfId="841" applyNumberFormat="1" applyFont="1" applyBorder="1" applyAlignment="1">
      <alignment horizontal="right" vertical="center" shrinkToFit="1"/>
    </xf>
    <xf numFmtId="0" fontId="47" fillId="0" borderId="26" xfId="803" applyFont="1" applyBorder="1" applyAlignment="1">
      <alignment horizontal="left" vertical="center"/>
    </xf>
    <xf numFmtId="0" fontId="47" fillId="0" borderId="0" xfId="803" applyFont="1" applyAlignment="1">
      <alignment horizontal="left" vertical="center"/>
    </xf>
    <xf numFmtId="0" fontId="47" fillId="0" borderId="28" xfId="803" applyFont="1" applyBorder="1" applyAlignment="1">
      <alignment horizontal="left" vertical="center"/>
    </xf>
    <xf numFmtId="180" fontId="29" fillId="0" borderId="16" xfId="803"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0" fontId="19" fillId="0" borderId="14" xfId="841" applyFont="1" applyBorder="1" applyAlignment="1">
      <alignment horizontal="right" vertical="center"/>
    </xf>
    <xf numFmtId="180" fontId="29" fillId="0" borderId="43" xfId="803" applyNumberFormat="1" applyFont="1" applyBorder="1" applyAlignment="1">
      <alignment horizontal="right" vertical="center" shrinkToFit="1"/>
    </xf>
    <xf numFmtId="180" fontId="29" fillId="0" borderId="54" xfId="803"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180" fontId="29" fillId="0" borderId="51" xfId="803" applyNumberFormat="1" applyFont="1" applyBorder="1" applyAlignment="1">
      <alignment horizontal="right" vertical="center" shrinkToFit="1"/>
    </xf>
    <xf numFmtId="180" fontId="29" fillId="0" borderId="52" xfId="803" applyNumberFormat="1" applyFont="1" applyBorder="1" applyAlignment="1">
      <alignment horizontal="right" vertical="center" shrinkToFit="1"/>
    </xf>
    <xf numFmtId="180" fontId="29" fillId="0" borderId="22" xfId="841"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0" fontId="47" fillId="0" borderId="25" xfId="803" applyFont="1" applyBorder="1" applyAlignment="1">
      <alignment horizontal="left" vertical="center"/>
    </xf>
    <xf numFmtId="0" fontId="47" fillId="0" borderId="1" xfId="803" applyFont="1" applyBorder="1" applyAlignment="1">
      <alignment horizontal="left" vertical="center"/>
    </xf>
    <xf numFmtId="0" fontId="47" fillId="0" borderId="31" xfId="803" applyFont="1" applyBorder="1" applyAlignment="1">
      <alignment horizontal="left" vertical="center"/>
    </xf>
    <xf numFmtId="180" fontId="29" fillId="0" borderId="16" xfId="841" applyNumberFormat="1" applyFont="1" applyBorder="1" applyAlignment="1">
      <alignment horizontal="right" vertical="center" shrinkToFit="1"/>
    </xf>
    <xf numFmtId="180" fontId="29" fillId="0" borderId="15" xfId="841" applyNumberFormat="1" applyFont="1" applyBorder="1" applyAlignment="1">
      <alignment horizontal="right" vertical="center" shrinkToFit="1"/>
    </xf>
    <xf numFmtId="0" fontId="47" fillId="0" borderId="42" xfId="803" applyFont="1" applyBorder="1" applyAlignment="1">
      <alignment horizontal="left" vertical="center"/>
    </xf>
    <xf numFmtId="0" fontId="47" fillId="0" borderId="18" xfId="803" applyFont="1" applyBorder="1" applyAlignment="1">
      <alignment horizontal="left" vertical="center"/>
    </xf>
    <xf numFmtId="0" fontId="47" fillId="0" borderId="44" xfId="803" applyFont="1" applyBorder="1" applyAlignment="1">
      <alignment horizontal="lef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0"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8" xfId="803" applyBorder="1">
      <alignment vertical="center"/>
    </xf>
    <xf numFmtId="0" fontId="9" fillId="0" borderId="39" xfId="803" applyBorder="1">
      <alignment vertical="center"/>
    </xf>
    <xf numFmtId="0" fontId="9" fillId="0" borderId="17" xfId="803" applyBorder="1">
      <alignment vertical="center"/>
    </xf>
    <xf numFmtId="0" fontId="9" fillId="0" borderId="45" xfId="803" applyBorder="1">
      <alignment vertical="center"/>
    </xf>
    <xf numFmtId="0" fontId="30" fillId="0" borderId="49" xfId="803" applyFont="1" applyBorder="1" applyAlignment="1">
      <alignment horizontal="center" vertical="center"/>
    </xf>
    <xf numFmtId="0" fontId="30" fillId="0" borderId="59" xfId="803" applyFont="1" applyBorder="1" applyAlignment="1">
      <alignment horizontal="center" vertical="center"/>
    </xf>
    <xf numFmtId="0" fontId="30" fillId="0" borderId="51" xfId="803" applyFont="1" applyBorder="1" applyAlignment="1">
      <alignment horizontal="center" vertical="center"/>
    </xf>
    <xf numFmtId="0" fontId="30" fillId="0" borderId="52" xfId="803" applyFont="1" applyBorder="1" applyAlignment="1">
      <alignment horizontal="center" vertical="center"/>
    </xf>
    <xf numFmtId="180" fontId="29" fillId="0" borderId="49" xfId="803" applyNumberFormat="1" applyFont="1" applyBorder="1" applyAlignment="1">
      <alignment horizontal="right" vertical="center" shrinkToFit="1"/>
    </xf>
    <xf numFmtId="180" fontId="29" fillId="0" borderId="59" xfId="803" applyNumberFormat="1" applyFont="1" applyBorder="1" applyAlignment="1">
      <alignment horizontal="right" vertical="center" shrinkToFit="1"/>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0" fontId="9" fillId="0" borderId="0" xfId="815" applyAlignment="1">
      <alignment horizontal="right" vertical="center"/>
    </xf>
    <xf numFmtId="0" fontId="0" fillId="0" borderId="18" xfId="815" applyFont="1" applyBorder="1" applyAlignment="1">
      <alignment horizontal="center" vertical="center"/>
    </xf>
    <xf numFmtId="0" fontId="30" fillId="0" borderId="71" xfId="815" applyFont="1" applyBorder="1" applyAlignment="1">
      <alignment horizontal="center" vertical="center" wrapText="1"/>
    </xf>
    <xf numFmtId="0" fontId="30" fillId="0" borderId="24" xfId="815" applyFont="1" applyBorder="1" applyAlignment="1">
      <alignment horizontal="center" vertical="center" wrapText="1"/>
    </xf>
    <xf numFmtId="0" fontId="30" fillId="0" borderId="27" xfId="815" applyFont="1" applyBorder="1" applyAlignment="1">
      <alignment horizontal="center" vertical="center" wrapText="1"/>
    </xf>
    <xf numFmtId="0" fontId="18" fillId="0" borderId="71" xfId="815" applyFont="1" applyBorder="1" applyAlignment="1">
      <alignment horizontal="center" vertical="center" wrapText="1"/>
    </xf>
    <xf numFmtId="0" fontId="18" fillId="0" borderId="71" xfId="815" applyFont="1" applyBorder="1" applyAlignment="1">
      <alignment horizontal="center" vertical="center"/>
    </xf>
    <xf numFmtId="38" fontId="30" fillId="0" borderId="24" xfId="1089" applyFont="1" applyBorder="1" applyAlignment="1">
      <alignment horizontal="right" vertical="center" wrapText="1"/>
    </xf>
    <xf numFmtId="38" fontId="30" fillId="0" borderId="27" xfId="1089" applyFont="1" applyBorder="1" applyAlignment="1">
      <alignment horizontal="right" vertical="center" wrapText="1"/>
    </xf>
    <xf numFmtId="0" fontId="30" fillId="0" borderId="71" xfId="815" applyFont="1" applyBorder="1" applyAlignment="1">
      <alignment horizontal="left" vertical="center" wrapText="1"/>
    </xf>
    <xf numFmtId="38" fontId="30" fillId="0" borderId="71" xfId="1089" applyFont="1" applyBorder="1" applyAlignment="1">
      <alignment horizontal="right" vertical="center" wrapText="1"/>
    </xf>
    <xf numFmtId="0" fontId="30" fillId="0" borderId="71" xfId="815" applyFont="1" applyBorder="1" applyAlignment="1">
      <alignment horizontal="left" vertical="center"/>
    </xf>
    <xf numFmtId="38" fontId="30" fillId="0" borderId="24" xfId="1089" applyFont="1" applyBorder="1" applyAlignment="1">
      <alignment horizontal="right" vertical="center"/>
    </xf>
    <xf numFmtId="38" fontId="30" fillId="0" borderId="27" xfId="1089" applyFont="1" applyBorder="1" applyAlignment="1">
      <alignment horizontal="right" vertical="center"/>
    </xf>
    <xf numFmtId="0" fontId="30" fillId="25" borderId="71" xfId="815" applyFont="1" applyFill="1" applyBorder="1" applyAlignment="1">
      <alignment horizontal="left" vertical="center"/>
    </xf>
    <xf numFmtId="0" fontId="30" fillId="25" borderId="71" xfId="815" applyFont="1" applyFill="1" applyBorder="1" applyAlignment="1">
      <alignment horizontal="left" vertical="center" wrapText="1"/>
    </xf>
    <xf numFmtId="0" fontId="18" fillId="0" borderId="71" xfId="815" applyFont="1" applyBorder="1" applyAlignment="1">
      <alignment horizontal="left" vertical="center"/>
    </xf>
    <xf numFmtId="38" fontId="30" fillId="0" borderId="24" xfId="1089" applyFont="1" applyFill="1" applyBorder="1" applyAlignment="1">
      <alignment horizontal="right" vertical="center" wrapText="1"/>
    </xf>
    <xf numFmtId="38" fontId="30" fillId="0" borderId="27" xfId="1089" applyFont="1" applyFill="1" applyBorder="1" applyAlignment="1">
      <alignment horizontal="right" vertical="center" wrapText="1"/>
    </xf>
    <xf numFmtId="0" fontId="30" fillId="0" borderId="24" xfId="815" applyFont="1" applyBorder="1" applyAlignment="1">
      <alignment horizontal="center" vertical="center"/>
    </xf>
    <xf numFmtId="0" fontId="30" fillId="0" borderId="27" xfId="815" applyFont="1" applyBorder="1" applyAlignment="1">
      <alignment horizontal="center" vertical="center"/>
    </xf>
    <xf numFmtId="0" fontId="30" fillId="0" borderId="24" xfId="815" applyFont="1" applyBorder="1" applyAlignment="1">
      <alignment horizontal="left" vertical="center" wrapText="1"/>
    </xf>
    <xf numFmtId="0" fontId="30" fillId="0" borderId="27" xfId="815" applyFont="1" applyBorder="1" applyAlignment="1">
      <alignment horizontal="left" vertical="center" wrapText="1"/>
    </xf>
    <xf numFmtId="38" fontId="30" fillId="0" borderId="2" xfId="1089" applyFont="1" applyBorder="1" applyAlignment="1">
      <alignment horizontal="right" vertical="center" wrapText="1"/>
    </xf>
    <xf numFmtId="38" fontId="18" fillId="0" borderId="71" xfId="1089" applyFont="1" applyBorder="1" applyAlignment="1">
      <alignment horizontal="right" vertical="center"/>
    </xf>
    <xf numFmtId="0" fontId="30" fillId="0" borderId="24" xfId="815" applyFont="1" applyBorder="1" applyAlignment="1">
      <alignment horizontal="left" vertical="center"/>
    </xf>
    <xf numFmtId="0" fontId="30" fillId="0" borderId="27" xfId="815" applyFont="1" applyBorder="1" applyAlignment="1">
      <alignment horizontal="left" vertical="center"/>
    </xf>
    <xf numFmtId="0" fontId="30" fillId="0" borderId="71" xfId="815" applyFont="1" applyBorder="1" applyAlignment="1">
      <alignment horizontal="center" vertical="center"/>
    </xf>
    <xf numFmtId="0" fontId="18" fillId="0" borderId="24" xfId="815" applyFont="1" applyBorder="1" applyAlignment="1">
      <alignment horizontal="left" vertical="center"/>
    </xf>
    <xf numFmtId="0" fontId="18" fillId="0" borderId="27" xfId="815" applyFont="1" applyBorder="1" applyAlignment="1">
      <alignment horizontal="lef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36" fillId="0" borderId="18" xfId="815" applyFont="1" applyBorder="1" applyAlignment="1">
      <alignment horizontal="center" vertical="center"/>
    </xf>
    <xf numFmtId="0" fontId="47" fillId="0" borderId="71" xfId="815" applyFont="1" applyBorder="1" applyAlignment="1">
      <alignment horizontal="center" vertical="center" wrapText="1"/>
    </xf>
    <xf numFmtId="0" fontId="47" fillId="0" borderId="71" xfId="815" applyFont="1" applyBorder="1" applyAlignment="1">
      <alignment horizontal="center" vertical="center"/>
    </xf>
    <xf numFmtId="38" fontId="30" fillId="0" borderId="24" xfId="1090" applyFont="1" applyBorder="1" applyAlignment="1">
      <alignment horizontal="right" vertical="center" wrapText="1"/>
    </xf>
    <xf numFmtId="38" fontId="30" fillId="0" borderId="27" xfId="1090" applyFont="1" applyBorder="1" applyAlignment="1">
      <alignment horizontal="right" vertical="center" wrapText="1"/>
    </xf>
    <xf numFmtId="38" fontId="30" fillId="0" borderId="24" xfId="1090" applyFont="1" applyBorder="1" applyAlignment="1">
      <alignment horizontal="right" vertical="center"/>
    </xf>
    <xf numFmtId="38" fontId="30" fillId="0" borderId="27" xfId="1090" applyFont="1" applyBorder="1" applyAlignment="1">
      <alignment horizontal="right" vertical="center"/>
    </xf>
    <xf numFmtId="0" fontId="30" fillId="0" borderId="71" xfId="815" applyFont="1" applyBorder="1" applyAlignment="1">
      <alignment horizontal="left" vertical="center" indent="1"/>
    </xf>
    <xf numFmtId="0" fontId="30" fillId="0" borderId="71" xfId="815" applyFont="1" applyBorder="1" applyAlignment="1">
      <alignment horizontal="left" vertical="center" wrapText="1" indent="1"/>
    </xf>
    <xf numFmtId="38" fontId="9" fillId="0" borderId="24" xfId="1091" applyFont="1" applyBorder="1" applyAlignment="1">
      <alignment horizontal="right" vertical="center"/>
    </xf>
    <xf numFmtId="38" fontId="9" fillId="0" borderId="2" xfId="1091" applyFont="1" applyBorder="1" applyAlignment="1">
      <alignment horizontal="right" vertical="center"/>
    </xf>
    <xf numFmtId="0" fontId="77" fillId="26" borderId="0" xfId="815" applyFont="1" applyFill="1" applyAlignment="1">
      <alignment horizontal="left" vertical="center"/>
    </xf>
    <xf numFmtId="0" fontId="78" fillId="0" borderId="71" xfId="815" applyFont="1" applyBorder="1" applyAlignment="1">
      <alignment horizontal="center" vertical="center" wrapText="1"/>
    </xf>
    <xf numFmtId="0" fontId="78" fillId="0" borderId="71" xfId="815" applyFont="1" applyBorder="1" applyAlignment="1">
      <alignment horizontal="center" vertical="center"/>
    </xf>
    <xf numFmtId="180" fontId="82" fillId="0" borderId="71" xfId="815" applyNumberFormat="1" applyFont="1" applyBorder="1" applyAlignment="1">
      <alignment horizontal="center" vertical="center" wrapText="1"/>
    </xf>
    <xf numFmtId="180" fontId="82" fillId="0" borderId="71" xfId="815" applyNumberFormat="1" applyFont="1" applyBorder="1" applyAlignment="1">
      <alignment horizontal="center" vertical="center"/>
    </xf>
    <xf numFmtId="0" fontId="82" fillId="0" borderId="71" xfId="815" applyFont="1" applyBorder="1" applyAlignment="1">
      <alignment horizontal="center" vertical="center" wrapText="1"/>
    </xf>
    <xf numFmtId="0" fontId="82" fillId="0" borderId="71" xfId="815" applyFont="1" applyBorder="1" applyAlignment="1">
      <alignment horizontal="center" vertical="center"/>
    </xf>
    <xf numFmtId="0" fontId="78" fillId="0" borderId="24" xfId="815" applyFont="1" applyBorder="1" applyAlignment="1">
      <alignment horizontal="left" vertical="center" wrapText="1"/>
    </xf>
    <xf numFmtId="0" fontId="78" fillId="0" borderId="2" xfId="815" applyFont="1" applyBorder="1" applyAlignment="1">
      <alignment horizontal="left" vertical="center" wrapText="1"/>
    </xf>
    <xf numFmtId="0" fontId="78" fillId="0" borderId="27" xfId="815" applyFont="1" applyBorder="1" applyAlignment="1">
      <alignment horizontal="left" vertical="center" wrapText="1"/>
    </xf>
    <xf numFmtId="38" fontId="78" fillId="0" borderId="24" xfId="398" applyFont="1" applyFill="1" applyBorder="1" applyAlignment="1">
      <alignment horizontal="right" vertical="center"/>
    </xf>
    <xf numFmtId="38" fontId="78" fillId="0" borderId="27" xfId="398" applyFont="1" applyFill="1" applyBorder="1" applyAlignment="1">
      <alignment horizontal="right" vertical="center"/>
    </xf>
    <xf numFmtId="0" fontId="78" fillId="0" borderId="24" xfId="815" applyFont="1" applyBorder="1" applyAlignment="1">
      <alignment horizontal="right" vertical="center"/>
    </xf>
    <xf numFmtId="0" fontId="78" fillId="0" borderId="27" xfId="815" applyFont="1" applyBorder="1" applyAlignment="1">
      <alignment horizontal="right" vertical="center"/>
    </xf>
    <xf numFmtId="0" fontId="78" fillId="0" borderId="33" xfId="815" applyFont="1" applyBorder="1" applyAlignment="1">
      <alignment horizontal="center" vertical="center"/>
    </xf>
    <xf numFmtId="0" fontId="78" fillId="0" borderId="18" xfId="815" applyFont="1" applyBorder="1" applyAlignment="1">
      <alignment horizontal="center" vertical="center"/>
    </xf>
    <xf numFmtId="0" fontId="78" fillId="0" borderId="44" xfId="815" applyFont="1" applyBorder="1" applyAlignment="1">
      <alignment horizontal="center" vertical="center"/>
    </xf>
    <xf numFmtId="38" fontId="78" fillId="0" borderId="33" xfId="398" applyFont="1" applyFill="1" applyBorder="1" applyAlignment="1">
      <alignment horizontal="right" vertical="center"/>
    </xf>
    <xf numFmtId="38" fontId="78" fillId="0" borderId="44" xfId="398" applyFont="1" applyFill="1" applyBorder="1" applyAlignment="1">
      <alignment horizontal="right" vertical="center"/>
    </xf>
    <xf numFmtId="0" fontId="78" fillId="0" borderId="33" xfId="815" applyFont="1" applyBorder="1" applyAlignment="1">
      <alignment horizontal="right" vertical="center"/>
    </xf>
    <xf numFmtId="0" fontId="78" fillId="0" borderId="44" xfId="815" applyFont="1" applyBorder="1" applyAlignment="1">
      <alignment horizontal="right" vertical="center"/>
    </xf>
    <xf numFmtId="0" fontId="78" fillId="0" borderId="71" xfId="815" applyFont="1" applyBorder="1" applyAlignment="1">
      <alignment horizontal="left" vertical="center" wrapText="1"/>
    </xf>
    <xf numFmtId="182" fontId="78" fillId="0" borderId="71" xfId="815" applyNumberFormat="1"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zoomScale="70" zoomScaleNormal="70" zoomScaleSheetLayoutView="70" workbookViewId="0">
      <selection activeCell="F15" sqref="F15"/>
    </sheetView>
  </sheetViews>
  <sheetFormatPr defaultColWidth="2.375" defaultRowHeight="35.1" customHeight="1" x14ac:dyDescent="0.15"/>
  <cols>
    <col min="1" max="34" width="2.625" style="153" customWidth="1"/>
    <col min="35" max="257" width="2.375" style="153"/>
    <col min="258" max="262" width="1.75" style="153" customWidth="1"/>
    <col min="263" max="286" width="2.375" style="153" customWidth="1"/>
    <col min="287" max="287" width="9.375" style="153" customWidth="1"/>
    <col min="288" max="288" width="1.125" style="153" customWidth="1"/>
    <col min="289" max="290" width="3.125" style="153" customWidth="1"/>
    <col min="291" max="513" width="2.375" style="153"/>
    <col min="514" max="518" width="1.75" style="153" customWidth="1"/>
    <col min="519" max="542" width="2.375" style="153" customWidth="1"/>
    <col min="543" max="543" width="9.375" style="153" customWidth="1"/>
    <col min="544" max="544" width="1.125" style="153" customWidth="1"/>
    <col min="545" max="546" width="3.125" style="153" customWidth="1"/>
    <col min="547" max="769" width="2.375" style="153"/>
    <col min="770" max="774" width="1.75" style="153" customWidth="1"/>
    <col min="775" max="798" width="2.375" style="153" customWidth="1"/>
    <col min="799" max="799" width="9.375" style="153" customWidth="1"/>
    <col min="800" max="800" width="1.125" style="153" customWidth="1"/>
    <col min="801" max="802" width="3.125" style="153" customWidth="1"/>
    <col min="803" max="1025" width="2.375" style="153"/>
    <col min="1026" max="1030" width="1.75" style="153" customWidth="1"/>
    <col min="1031" max="1054" width="2.375" style="153" customWidth="1"/>
    <col min="1055" max="1055" width="9.375" style="153" customWidth="1"/>
    <col min="1056" max="1056" width="1.125" style="153" customWidth="1"/>
    <col min="1057" max="1058" width="3.125" style="153" customWidth="1"/>
    <col min="1059" max="1281" width="2.375" style="153"/>
    <col min="1282" max="1286" width="1.75" style="153" customWidth="1"/>
    <col min="1287" max="1310" width="2.375" style="153" customWidth="1"/>
    <col min="1311" max="1311" width="9.375" style="153" customWidth="1"/>
    <col min="1312" max="1312" width="1.125" style="153" customWidth="1"/>
    <col min="1313" max="1314" width="3.125" style="153" customWidth="1"/>
    <col min="1315" max="1537" width="2.375" style="153"/>
    <col min="1538" max="1542" width="1.75" style="153" customWidth="1"/>
    <col min="1543" max="1566" width="2.375" style="153" customWidth="1"/>
    <col min="1567" max="1567" width="9.375" style="153" customWidth="1"/>
    <col min="1568" max="1568" width="1.125" style="153" customWidth="1"/>
    <col min="1569" max="1570" width="3.125" style="153" customWidth="1"/>
    <col min="1571" max="1793" width="2.375" style="153"/>
    <col min="1794" max="1798" width="1.75" style="153" customWidth="1"/>
    <col min="1799" max="1822" width="2.375" style="153" customWidth="1"/>
    <col min="1823" max="1823" width="9.375" style="153" customWidth="1"/>
    <col min="1824" max="1824" width="1.125" style="153" customWidth="1"/>
    <col min="1825" max="1826" width="3.125" style="153" customWidth="1"/>
    <col min="1827" max="2049" width="2.375" style="153"/>
    <col min="2050" max="2054" width="1.75" style="153" customWidth="1"/>
    <col min="2055" max="2078" width="2.375" style="153" customWidth="1"/>
    <col min="2079" max="2079" width="9.375" style="153" customWidth="1"/>
    <col min="2080" max="2080" width="1.125" style="153" customWidth="1"/>
    <col min="2081" max="2082" width="3.125" style="153" customWidth="1"/>
    <col min="2083" max="2305" width="2.375" style="153"/>
    <col min="2306" max="2310" width="1.75" style="153" customWidth="1"/>
    <col min="2311" max="2334" width="2.375" style="153" customWidth="1"/>
    <col min="2335" max="2335" width="9.375" style="153" customWidth="1"/>
    <col min="2336" max="2336" width="1.125" style="153" customWidth="1"/>
    <col min="2337" max="2338" width="3.125" style="153" customWidth="1"/>
    <col min="2339" max="2561" width="2.375" style="153"/>
    <col min="2562" max="2566" width="1.75" style="153" customWidth="1"/>
    <col min="2567" max="2590" width="2.375" style="153" customWidth="1"/>
    <col min="2591" max="2591" width="9.375" style="153" customWidth="1"/>
    <col min="2592" max="2592" width="1.125" style="153" customWidth="1"/>
    <col min="2593" max="2594" width="3.125" style="153" customWidth="1"/>
    <col min="2595" max="2817" width="2.375" style="153"/>
    <col min="2818" max="2822" width="1.75" style="153" customWidth="1"/>
    <col min="2823" max="2846" width="2.375" style="153" customWidth="1"/>
    <col min="2847" max="2847" width="9.375" style="153" customWidth="1"/>
    <col min="2848" max="2848" width="1.125" style="153" customWidth="1"/>
    <col min="2849" max="2850" width="3.125" style="153" customWidth="1"/>
    <col min="2851" max="3073" width="2.375" style="153"/>
    <col min="3074" max="3078" width="1.75" style="153" customWidth="1"/>
    <col min="3079" max="3102" width="2.375" style="153" customWidth="1"/>
    <col min="3103" max="3103" width="9.375" style="153" customWidth="1"/>
    <col min="3104" max="3104" width="1.125" style="153" customWidth="1"/>
    <col min="3105" max="3106" width="3.125" style="153" customWidth="1"/>
    <col min="3107" max="3329" width="2.375" style="153"/>
    <col min="3330" max="3334" width="1.75" style="153" customWidth="1"/>
    <col min="3335" max="3358" width="2.375" style="153" customWidth="1"/>
    <col min="3359" max="3359" width="9.375" style="153" customWidth="1"/>
    <col min="3360" max="3360" width="1.125" style="153" customWidth="1"/>
    <col min="3361" max="3362" width="3.125" style="153" customWidth="1"/>
    <col min="3363" max="3585" width="2.375" style="153"/>
    <col min="3586" max="3590" width="1.75" style="153" customWidth="1"/>
    <col min="3591" max="3614" width="2.375" style="153" customWidth="1"/>
    <col min="3615" max="3615" width="9.375" style="153" customWidth="1"/>
    <col min="3616" max="3616" width="1.125" style="153" customWidth="1"/>
    <col min="3617" max="3618" width="3.125" style="153" customWidth="1"/>
    <col min="3619" max="3841" width="2.375" style="153"/>
    <col min="3842" max="3846" width="1.75" style="153" customWidth="1"/>
    <col min="3847" max="3870" width="2.375" style="153" customWidth="1"/>
    <col min="3871" max="3871" width="9.375" style="153" customWidth="1"/>
    <col min="3872" max="3872" width="1.125" style="153" customWidth="1"/>
    <col min="3873" max="3874" width="3.125" style="153" customWidth="1"/>
    <col min="3875" max="4097" width="2.375" style="153"/>
    <col min="4098" max="4102" width="1.75" style="153" customWidth="1"/>
    <col min="4103" max="4126" width="2.375" style="153" customWidth="1"/>
    <col min="4127" max="4127" width="9.375" style="153" customWidth="1"/>
    <col min="4128" max="4128" width="1.125" style="153" customWidth="1"/>
    <col min="4129" max="4130" width="3.125" style="153" customWidth="1"/>
    <col min="4131" max="4353" width="2.375" style="153"/>
    <col min="4354" max="4358" width="1.75" style="153" customWidth="1"/>
    <col min="4359" max="4382" width="2.375" style="153" customWidth="1"/>
    <col min="4383" max="4383" width="9.375" style="153" customWidth="1"/>
    <col min="4384" max="4384" width="1.125" style="153" customWidth="1"/>
    <col min="4385" max="4386" width="3.125" style="153" customWidth="1"/>
    <col min="4387" max="4609" width="2.375" style="153"/>
    <col min="4610" max="4614" width="1.75" style="153" customWidth="1"/>
    <col min="4615" max="4638" width="2.375" style="153" customWidth="1"/>
    <col min="4639" max="4639" width="9.375" style="153" customWidth="1"/>
    <col min="4640" max="4640" width="1.125" style="153" customWidth="1"/>
    <col min="4641" max="4642" width="3.125" style="153" customWidth="1"/>
    <col min="4643" max="4865" width="2.375" style="153"/>
    <col min="4866" max="4870" width="1.75" style="153" customWidth="1"/>
    <col min="4871" max="4894" width="2.375" style="153" customWidth="1"/>
    <col min="4895" max="4895" width="9.375" style="153" customWidth="1"/>
    <col min="4896" max="4896" width="1.125" style="153" customWidth="1"/>
    <col min="4897" max="4898" width="3.125" style="153" customWidth="1"/>
    <col min="4899" max="5121" width="2.375" style="153"/>
    <col min="5122" max="5126" width="1.75" style="153" customWidth="1"/>
    <col min="5127" max="5150" width="2.375" style="153" customWidth="1"/>
    <col min="5151" max="5151" width="9.375" style="153" customWidth="1"/>
    <col min="5152" max="5152" width="1.125" style="153" customWidth="1"/>
    <col min="5153" max="5154" width="3.125" style="153" customWidth="1"/>
    <col min="5155" max="5377" width="2.375" style="153"/>
    <col min="5378" max="5382" width="1.75" style="153" customWidth="1"/>
    <col min="5383" max="5406" width="2.375" style="153" customWidth="1"/>
    <col min="5407" max="5407" width="9.375" style="153" customWidth="1"/>
    <col min="5408" max="5408" width="1.125" style="153" customWidth="1"/>
    <col min="5409" max="5410" width="3.125" style="153" customWidth="1"/>
    <col min="5411" max="5633" width="2.375" style="153"/>
    <col min="5634" max="5638" width="1.75" style="153" customWidth="1"/>
    <col min="5639" max="5662" width="2.375" style="153" customWidth="1"/>
    <col min="5663" max="5663" width="9.375" style="153" customWidth="1"/>
    <col min="5664" max="5664" width="1.125" style="153" customWidth="1"/>
    <col min="5665" max="5666" width="3.125" style="153" customWidth="1"/>
    <col min="5667" max="5889" width="2.375" style="153"/>
    <col min="5890" max="5894" width="1.75" style="153" customWidth="1"/>
    <col min="5895" max="5918" width="2.375" style="153" customWidth="1"/>
    <col min="5919" max="5919" width="9.375" style="153" customWidth="1"/>
    <col min="5920" max="5920" width="1.125" style="153" customWidth="1"/>
    <col min="5921" max="5922" width="3.125" style="153" customWidth="1"/>
    <col min="5923" max="6145" width="2.375" style="153"/>
    <col min="6146" max="6150" width="1.75" style="153" customWidth="1"/>
    <col min="6151" max="6174" width="2.375" style="153" customWidth="1"/>
    <col min="6175" max="6175" width="9.375" style="153" customWidth="1"/>
    <col min="6176" max="6176" width="1.125" style="153" customWidth="1"/>
    <col min="6177" max="6178" width="3.125" style="153" customWidth="1"/>
    <col min="6179" max="6401" width="2.375" style="153"/>
    <col min="6402" max="6406" width="1.75" style="153" customWidth="1"/>
    <col min="6407" max="6430" width="2.375" style="153" customWidth="1"/>
    <col min="6431" max="6431" width="9.375" style="153" customWidth="1"/>
    <col min="6432" max="6432" width="1.125" style="153" customWidth="1"/>
    <col min="6433" max="6434" width="3.125" style="153" customWidth="1"/>
    <col min="6435" max="6657" width="2.375" style="153"/>
    <col min="6658" max="6662" width="1.75" style="153" customWidth="1"/>
    <col min="6663" max="6686" width="2.375" style="153" customWidth="1"/>
    <col min="6687" max="6687" width="9.375" style="153" customWidth="1"/>
    <col min="6688" max="6688" width="1.125" style="153" customWidth="1"/>
    <col min="6689" max="6690" width="3.125" style="153" customWidth="1"/>
    <col min="6691" max="6913" width="2.375" style="153"/>
    <col min="6914" max="6918" width="1.75" style="153" customWidth="1"/>
    <col min="6919" max="6942" width="2.375" style="153" customWidth="1"/>
    <col min="6943" max="6943" width="9.375" style="153" customWidth="1"/>
    <col min="6944" max="6944" width="1.125" style="153" customWidth="1"/>
    <col min="6945" max="6946" width="3.125" style="153" customWidth="1"/>
    <col min="6947" max="7169" width="2.375" style="153"/>
    <col min="7170" max="7174" width="1.75" style="153" customWidth="1"/>
    <col min="7175" max="7198" width="2.375" style="153" customWidth="1"/>
    <col min="7199" max="7199" width="9.375" style="153" customWidth="1"/>
    <col min="7200" max="7200" width="1.125" style="153" customWidth="1"/>
    <col min="7201" max="7202" width="3.125" style="153" customWidth="1"/>
    <col min="7203" max="7425" width="2.375" style="153"/>
    <col min="7426" max="7430" width="1.75" style="153" customWidth="1"/>
    <col min="7431" max="7454" width="2.375" style="153" customWidth="1"/>
    <col min="7455" max="7455" width="9.375" style="153" customWidth="1"/>
    <col min="7456" max="7456" width="1.125" style="153" customWidth="1"/>
    <col min="7457" max="7458" width="3.125" style="153" customWidth="1"/>
    <col min="7459" max="7681" width="2.375" style="153"/>
    <col min="7682" max="7686" width="1.75" style="153" customWidth="1"/>
    <col min="7687" max="7710" width="2.375" style="153" customWidth="1"/>
    <col min="7711" max="7711" width="9.375" style="153" customWidth="1"/>
    <col min="7712" max="7712" width="1.125" style="153" customWidth="1"/>
    <col min="7713" max="7714" width="3.125" style="153" customWidth="1"/>
    <col min="7715" max="7937" width="2.375" style="153"/>
    <col min="7938" max="7942" width="1.75" style="153" customWidth="1"/>
    <col min="7943" max="7966" width="2.375" style="153" customWidth="1"/>
    <col min="7967" max="7967" width="9.375" style="153" customWidth="1"/>
    <col min="7968" max="7968" width="1.125" style="153" customWidth="1"/>
    <col min="7969" max="7970" width="3.125" style="153" customWidth="1"/>
    <col min="7971" max="8193" width="2.375" style="153"/>
    <col min="8194" max="8198" width="1.75" style="153" customWidth="1"/>
    <col min="8199" max="8222" width="2.375" style="153" customWidth="1"/>
    <col min="8223" max="8223" width="9.375" style="153" customWidth="1"/>
    <col min="8224" max="8224" width="1.125" style="153" customWidth="1"/>
    <col min="8225" max="8226" width="3.125" style="153" customWidth="1"/>
    <col min="8227" max="8449" width="2.375" style="153"/>
    <col min="8450" max="8454" width="1.75" style="153" customWidth="1"/>
    <col min="8455" max="8478" width="2.375" style="153" customWidth="1"/>
    <col min="8479" max="8479" width="9.375" style="153" customWidth="1"/>
    <col min="8480" max="8480" width="1.125" style="153" customWidth="1"/>
    <col min="8481" max="8482" width="3.125" style="153" customWidth="1"/>
    <col min="8483" max="8705" width="2.375" style="153"/>
    <col min="8706" max="8710" width="1.75" style="153" customWidth="1"/>
    <col min="8711" max="8734" width="2.375" style="153" customWidth="1"/>
    <col min="8735" max="8735" width="9.375" style="153" customWidth="1"/>
    <col min="8736" max="8736" width="1.125" style="153" customWidth="1"/>
    <col min="8737" max="8738" width="3.125" style="153" customWidth="1"/>
    <col min="8739" max="8961" width="2.375" style="153"/>
    <col min="8962" max="8966" width="1.75" style="153" customWidth="1"/>
    <col min="8967" max="8990" width="2.375" style="153" customWidth="1"/>
    <col min="8991" max="8991" width="9.375" style="153" customWidth="1"/>
    <col min="8992" max="8992" width="1.125" style="153" customWidth="1"/>
    <col min="8993" max="8994" width="3.125" style="153" customWidth="1"/>
    <col min="8995" max="9217" width="2.375" style="153"/>
    <col min="9218" max="9222" width="1.75" style="153" customWidth="1"/>
    <col min="9223" max="9246" width="2.375" style="153" customWidth="1"/>
    <col min="9247" max="9247" width="9.375" style="153" customWidth="1"/>
    <col min="9248" max="9248" width="1.125" style="153" customWidth="1"/>
    <col min="9249" max="9250" width="3.125" style="153" customWidth="1"/>
    <col min="9251" max="9473" width="2.375" style="153"/>
    <col min="9474" max="9478" width="1.75" style="153" customWidth="1"/>
    <col min="9479" max="9502" width="2.375" style="153" customWidth="1"/>
    <col min="9503" max="9503" width="9.375" style="153" customWidth="1"/>
    <col min="9504" max="9504" width="1.125" style="153" customWidth="1"/>
    <col min="9505" max="9506" width="3.125" style="153" customWidth="1"/>
    <col min="9507" max="9729" width="2.375" style="153"/>
    <col min="9730" max="9734" width="1.75" style="153" customWidth="1"/>
    <col min="9735" max="9758" width="2.375" style="153" customWidth="1"/>
    <col min="9759" max="9759" width="9.375" style="153" customWidth="1"/>
    <col min="9760" max="9760" width="1.125" style="153" customWidth="1"/>
    <col min="9761" max="9762" width="3.125" style="153" customWidth="1"/>
    <col min="9763" max="9985" width="2.375" style="153"/>
    <col min="9986" max="9990" width="1.75" style="153" customWidth="1"/>
    <col min="9991" max="10014" width="2.375" style="153" customWidth="1"/>
    <col min="10015" max="10015" width="9.375" style="153" customWidth="1"/>
    <col min="10016" max="10016" width="1.125" style="153" customWidth="1"/>
    <col min="10017" max="10018" width="3.125" style="153" customWidth="1"/>
    <col min="10019" max="10241" width="2.375" style="153"/>
    <col min="10242" max="10246" width="1.75" style="153" customWidth="1"/>
    <col min="10247" max="10270" width="2.375" style="153" customWidth="1"/>
    <col min="10271" max="10271" width="9.375" style="153" customWidth="1"/>
    <col min="10272" max="10272" width="1.125" style="153" customWidth="1"/>
    <col min="10273" max="10274" width="3.125" style="153" customWidth="1"/>
    <col min="10275" max="10497" width="2.375" style="153"/>
    <col min="10498" max="10502" width="1.75" style="153" customWidth="1"/>
    <col min="10503" max="10526" width="2.375" style="153" customWidth="1"/>
    <col min="10527" max="10527" width="9.375" style="153" customWidth="1"/>
    <col min="10528" max="10528" width="1.125" style="153" customWidth="1"/>
    <col min="10529" max="10530" width="3.125" style="153" customWidth="1"/>
    <col min="10531" max="10753" width="2.375" style="153"/>
    <col min="10754" max="10758" width="1.75" style="153" customWidth="1"/>
    <col min="10759" max="10782" width="2.375" style="153" customWidth="1"/>
    <col min="10783" max="10783" width="9.375" style="153" customWidth="1"/>
    <col min="10784" max="10784" width="1.125" style="153" customWidth="1"/>
    <col min="10785" max="10786" width="3.125" style="153" customWidth="1"/>
    <col min="10787" max="11009" width="2.375" style="153"/>
    <col min="11010" max="11014" width="1.75" style="153" customWidth="1"/>
    <col min="11015" max="11038" width="2.375" style="153" customWidth="1"/>
    <col min="11039" max="11039" width="9.375" style="153" customWidth="1"/>
    <col min="11040" max="11040" width="1.125" style="153" customWidth="1"/>
    <col min="11041" max="11042" width="3.125" style="153" customWidth="1"/>
    <col min="11043" max="11265" width="2.375" style="153"/>
    <col min="11266" max="11270" width="1.75" style="153" customWidth="1"/>
    <col min="11271" max="11294" width="2.375" style="153" customWidth="1"/>
    <col min="11295" max="11295" width="9.375" style="153" customWidth="1"/>
    <col min="11296" max="11296" width="1.125" style="153" customWidth="1"/>
    <col min="11297" max="11298" width="3.125" style="153" customWidth="1"/>
    <col min="11299" max="11521" width="2.375" style="153"/>
    <col min="11522" max="11526" width="1.75" style="153" customWidth="1"/>
    <col min="11527" max="11550" width="2.375" style="153" customWidth="1"/>
    <col min="11551" max="11551" width="9.375" style="153" customWidth="1"/>
    <col min="11552" max="11552" width="1.125" style="153" customWidth="1"/>
    <col min="11553" max="11554" width="3.125" style="153" customWidth="1"/>
    <col min="11555" max="11777" width="2.375" style="153"/>
    <col min="11778" max="11782" width="1.75" style="153" customWidth="1"/>
    <col min="11783" max="11806" width="2.375" style="153" customWidth="1"/>
    <col min="11807" max="11807" width="9.375" style="153" customWidth="1"/>
    <col min="11808" max="11808" width="1.125" style="153" customWidth="1"/>
    <col min="11809" max="11810" width="3.125" style="153" customWidth="1"/>
    <col min="11811" max="12033" width="2.375" style="153"/>
    <col min="12034" max="12038" width="1.75" style="153" customWidth="1"/>
    <col min="12039" max="12062" width="2.375" style="153" customWidth="1"/>
    <col min="12063" max="12063" width="9.375" style="153" customWidth="1"/>
    <col min="12064" max="12064" width="1.125" style="153" customWidth="1"/>
    <col min="12065" max="12066" width="3.125" style="153" customWidth="1"/>
    <col min="12067" max="12289" width="2.375" style="153"/>
    <col min="12290" max="12294" width="1.75" style="153" customWidth="1"/>
    <col min="12295" max="12318" width="2.375" style="153" customWidth="1"/>
    <col min="12319" max="12319" width="9.375" style="153" customWidth="1"/>
    <col min="12320" max="12320" width="1.125" style="153" customWidth="1"/>
    <col min="12321" max="12322" width="3.125" style="153" customWidth="1"/>
    <col min="12323" max="12545" width="2.375" style="153"/>
    <col min="12546" max="12550" width="1.75" style="153" customWidth="1"/>
    <col min="12551" max="12574" width="2.375" style="153" customWidth="1"/>
    <col min="12575" max="12575" width="9.375" style="153" customWidth="1"/>
    <col min="12576" max="12576" width="1.125" style="153" customWidth="1"/>
    <col min="12577" max="12578" width="3.125" style="153" customWidth="1"/>
    <col min="12579" max="12801" width="2.375" style="153"/>
    <col min="12802" max="12806" width="1.75" style="153" customWidth="1"/>
    <col min="12807" max="12830" width="2.375" style="153" customWidth="1"/>
    <col min="12831" max="12831" width="9.375" style="153" customWidth="1"/>
    <col min="12832" max="12832" width="1.125" style="153" customWidth="1"/>
    <col min="12833" max="12834" width="3.125" style="153" customWidth="1"/>
    <col min="12835" max="13057" width="2.375" style="153"/>
    <col min="13058" max="13062" width="1.75" style="153" customWidth="1"/>
    <col min="13063" max="13086" width="2.375" style="153" customWidth="1"/>
    <col min="13087" max="13087" width="9.375" style="153" customWidth="1"/>
    <col min="13088" max="13088" width="1.125" style="153" customWidth="1"/>
    <col min="13089" max="13090" width="3.125" style="153" customWidth="1"/>
    <col min="13091" max="13313" width="2.375" style="153"/>
    <col min="13314" max="13318" width="1.75" style="153" customWidth="1"/>
    <col min="13319" max="13342" width="2.375" style="153" customWidth="1"/>
    <col min="13343" max="13343" width="9.375" style="153" customWidth="1"/>
    <col min="13344" max="13344" width="1.125" style="153" customWidth="1"/>
    <col min="13345" max="13346" width="3.125" style="153" customWidth="1"/>
    <col min="13347" max="13569" width="2.375" style="153"/>
    <col min="13570" max="13574" width="1.75" style="153" customWidth="1"/>
    <col min="13575" max="13598" width="2.375" style="153" customWidth="1"/>
    <col min="13599" max="13599" width="9.375" style="153" customWidth="1"/>
    <col min="13600" max="13600" width="1.125" style="153" customWidth="1"/>
    <col min="13601" max="13602" width="3.125" style="153" customWidth="1"/>
    <col min="13603" max="13825" width="2.375" style="153"/>
    <col min="13826" max="13830" width="1.75" style="153" customWidth="1"/>
    <col min="13831" max="13854" width="2.375" style="153" customWidth="1"/>
    <col min="13855" max="13855" width="9.375" style="153" customWidth="1"/>
    <col min="13856" max="13856" width="1.125" style="153" customWidth="1"/>
    <col min="13857" max="13858" width="3.125" style="153" customWidth="1"/>
    <col min="13859" max="14081" width="2.375" style="153"/>
    <col min="14082" max="14086" width="1.75" style="153" customWidth="1"/>
    <col min="14087" max="14110" width="2.375" style="153" customWidth="1"/>
    <col min="14111" max="14111" width="9.375" style="153" customWidth="1"/>
    <col min="14112" max="14112" width="1.125" style="153" customWidth="1"/>
    <col min="14113" max="14114" width="3.125" style="153" customWidth="1"/>
    <col min="14115" max="14337" width="2.375" style="153"/>
    <col min="14338" max="14342" width="1.75" style="153" customWidth="1"/>
    <col min="14343" max="14366" width="2.375" style="153" customWidth="1"/>
    <col min="14367" max="14367" width="9.375" style="153" customWidth="1"/>
    <col min="14368" max="14368" width="1.125" style="153" customWidth="1"/>
    <col min="14369" max="14370" width="3.125" style="153" customWidth="1"/>
    <col min="14371" max="14593" width="2.375" style="153"/>
    <col min="14594" max="14598" width="1.75" style="153" customWidth="1"/>
    <col min="14599" max="14622" width="2.375" style="153" customWidth="1"/>
    <col min="14623" max="14623" width="9.375" style="153" customWidth="1"/>
    <col min="14624" max="14624" width="1.125" style="153" customWidth="1"/>
    <col min="14625" max="14626" width="3.125" style="153" customWidth="1"/>
    <col min="14627" max="14849" width="2.375" style="153"/>
    <col min="14850" max="14854" width="1.75" style="153" customWidth="1"/>
    <col min="14855" max="14878" width="2.375" style="153" customWidth="1"/>
    <col min="14879" max="14879" width="9.375" style="153" customWidth="1"/>
    <col min="14880" max="14880" width="1.125" style="153" customWidth="1"/>
    <col min="14881" max="14882" width="3.125" style="153" customWidth="1"/>
    <col min="14883" max="15105" width="2.375" style="153"/>
    <col min="15106" max="15110" width="1.75" style="153" customWidth="1"/>
    <col min="15111" max="15134" width="2.375" style="153" customWidth="1"/>
    <col min="15135" max="15135" width="9.375" style="153" customWidth="1"/>
    <col min="15136" max="15136" width="1.125" style="153" customWidth="1"/>
    <col min="15137" max="15138" width="3.125" style="153" customWidth="1"/>
    <col min="15139" max="15361" width="2.375" style="153"/>
    <col min="15362" max="15366" width="1.75" style="153" customWidth="1"/>
    <col min="15367" max="15390" width="2.375" style="153" customWidth="1"/>
    <col min="15391" max="15391" width="9.375" style="153" customWidth="1"/>
    <col min="15392" max="15392" width="1.125" style="153" customWidth="1"/>
    <col min="15393" max="15394" width="3.125" style="153" customWidth="1"/>
    <col min="15395" max="15617" width="2.375" style="153"/>
    <col min="15618" max="15622" width="1.75" style="153" customWidth="1"/>
    <col min="15623" max="15646" width="2.375" style="153" customWidth="1"/>
    <col min="15647" max="15647" width="9.375" style="153" customWidth="1"/>
    <col min="15648" max="15648" width="1.125" style="153" customWidth="1"/>
    <col min="15649" max="15650" width="3.125" style="153" customWidth="1"/>
    <col min="15651" max="15873" width="2.375" style="153"/>
    <col min="15874" max="15878" width="1.75" style="153" customWidth="1"/>
    <col min="15879" max="15902" width="2.375" style="153" customWidth="1"/>
    <col min="15903" max="15903" width="9.375" style="153" customWidth="1"/>
    <col min="15904" max="15904" width="1.125" style="153" customWidth="1"/>
    <col min="15905" max="15906" width="3.125" style="153" customWidth="1"/>
    <col min="15907" max="16129" width="2.375" style="153"/>
    <col min="16130" max="16134" width="1.75" style="153" customWidth="1"/>
    <col min="16135" max="16158" width="2.375" style="153" customWidth="1"/>
    <col min="16159" max="16159" width="9.375" style="153" customWidth="1"/>
    <col min="16160" max="16160" width="1.125" style="153" customWidth="1"/>
    <col min="16161" max="16162" width="3.125" style="153" customWidth="1"/>
    <col min="16163" max="16384" width="2.375" style="153"/>
  </cols>
  <sheetData>
    <row r="1" spans="1:37" ht="35.1" customHeight="1" x14ac:dyDescent="0.15">
      <c r="B1" s="154"/>
      <c r="C1" s="154"/>
      <c r="D1" s="154"/>
      <c r="E1" s="154"/>
      <c r="F1" s="228" t="s">
        <v>182</v>
      </c>
      <c r="G1" s="228"/>
      <c r="H1" s="228"/>
      <c r="I1" s="228"/>
      <c r="J1" s="228"/>
      <c r="K1" s="228"/>
      <c r="L1" s="228"/>
      <c r="M1" s="228"/>
      <c r="N1" s="228"/>
      <c r="O1" s="228"/>
      <c r="P1" s="228"/>
      <c r="Q1" s="228"/>
      <c r="R1" s="228"/>
      <c r="S1" s="228"/>
      <c r="T1" s="228"/>
      <c r="U1" s="228"/>
      <c r="V1" s="228"/>
      <c r="W1" s="228"/>
      <c r="X1" s="228"/>
      <c r="Y1" s="228"/>
      <c r="Z1" s="228"/>
      <c r="AA1" s="228"/>
      <c r="AB1" s="228"/>
      <c r="AC1" s="228"/>
      <c r="AD1" s="154"/>
      <c r="AE1" s="154"/>
      <c r="AF1" s="154"/>
      <c r="AG1" s="154"/>
      <c r="AH1" s="154"/>
      <c r="AI1" s="155"/>
      <c r="AJ1" s="156"/>
      <c r="AK1" s="156"/>
    </row>
    <row r="2" spans="1:37" ht="35.1" customHeight="1" x14ac:dyDescent="0.15">
      <c r="A2" s="157"/>
      <c r="B2" s="157"/>
      <c r="C2" s="157"/>
      <c r="D2" s="158"/>
      <c r="E2" s="155"/>
      <c r="F2" s="155"/>
      <c r="G2" s="155"/>
      <c r="H2" s="155"/>
      <c r="I2" s="159"/>
      <c r="J2" s="155"/>
      <c r="K2" s="160"/>
      <c r="L2" s="161"/>
      <c r="M2" s="162"/>
      <c r="N2" s="163"/>
      <c r="O2" s="163"/>
      <c r="P2" s="163"/>
      <c r="Q2" s="163"/>
      <c r="R2" s="163"/>
      <c r="S2" s="163"/>
      <c r="T2" s="159"/>
      <c r="U2" s="159"/>
      <c r="V2" s="159"/>
      <c r="W2" s="159"/>
      <c r="X2" s="159"/>
      <c r="Y2" s="159"/>
      <c r="Z2" s="159"/>
      <c r="AA2" s="163"/>
      <c r="AB2" s="163"/>
      <c r="AC2" s="163"/>
      <c r="AD2" s="163"/>
      <c r="AE2" s="163"/>
      <c r="AF2" s="163"/>
      <c r="AG2" s="163"/>
      <c r="AH2" s="163"/>
      <c r="AI2" s="155"/>
      <c r="AJ2" s="156"/>
      <c r="AK2" s="156"/>
    </row>
    <row r="3" spans="1:37" ht="35.1" customHeight="1" x14ac:dyDescent="0.15">
      <c r="A3" s="159"/>
      <c r="B3" s="159"/>
      <c r="C3" s="164"/>
      <c r="D3" s="165"/>
      <c r="E3" s="163"/>
      <c r="G3" s="163"/>
      <c r="H3" s="229" t="s">
        <v>183</v>
      </c>
      <c r="I3" s="230"/>
      <c r="J3" s="230"/>
      <c r="K3" s="230"/>
      <c r="L3" s="230"/>
      <c r="M3" s="230"/>
      <c r="N3" s="230"/>
      <c r="O3" s="230"/>
      <c r="P3" s="230"/>
      <c r="Q3" s="230"/>
      <c r="R3" s="230"/>
      <c r="S3" s="230"/>
      <c r="T3" s="230"/>
      <c r="U3" s="230"/>
      <c r="V3" s="230"/>
      <c r="W3" s="230"/>
      <c r="X3" s="230"/>
      <c r="Y3" s="230"/>
      <c r="Z3" s="230"/>
      <c r="AA3" s="230"/>
      <c r="AF3" s="166"/>
      <c r="AG3" s="166"/>
      <c r="AH3" s="166"/>
      <c r="AI3" s="155"/>
      <c r="AJ3" s="156"/>
      <c r="AK3" s="156"/>
    </row>
    <row r="4" spans="1:37" ht="35.1" customHeight="1" x14ac:dyDescent="0.15">
      <c r="A4" s="159"/>
      <c r="B4" s="159"/>
      <c r="C4" s="164"/>
      <c r="D4" s="165"/>
      <c r="E4" s="163"/>
      <c r="G4" s="163"/>
      <c r="H4" s="229" t="s">
        <v>184</v>
      </c>
      <c r="I4" s="230"/>
      <c r="J4" s="230"/>
      <c r="K4" s="230"/>
      <c r="L4" s="230"/>
      <c r="M4" s="230"/>
      <c r="N4" s="230"/>
      <c r="O4" s="230"/>
      <c r="P4" s="230"/>
      <c r="Q4" s="230"/>
      <c r="R4" s="230"/>
      <c r="S4" s="230"/>
      <c r="T4" s="230"/>
      <c r="U4" s="230"/>
      <c r="V4" s="230"/>
      <c r="W4" s="230"/>
      <c r="X4" s="230"/>
      <c r="Y4" s="230"/>
      <c r="Z4" s="230"/>
      <c r="AA4" s="230"/>
      <c r="AF4" s="166"/>
      <c r="AG4" s="166"/>
      <c r="AH4" s="166"/>
      <c r="AI4" s="155"/>
      <c r="AJ4" s="156"/>
      <c r="AK4" s="156"/>
    </row>
    <row r="5" spans="1:37" ht="35.1" customHeight="1" x14ac:dyDescent="0.15">
      <c r="A5" s="159"/>
      <c r="B5" s="159"/>
      <c r="C5" s="164"/>
      <c r="D5" s="165"/>
      <c r="E5" s="163"/>
      <c r="G5" s="163"/>
      <c r="H5" s="229" t="s">
        <v>185</v>
      </c>
      <c r="I5" s="230"/>
      <c r="J5" s="230"/>
      <c r="K5" s="230"/>
      <c r="L5" s="230"/>
      <c r="M5" s="230"/>
      <c r="N5" s="230"/>
      <c r="O5" s="230"/>
      <c r="P5" s="230"/>
      <c r="Q5" s="230"/>
      <c r="R5" s="230"/>
      <c r="S5" s="230"/>
      <c r="T5" s="230"/>
      <c r="U5" s="230"/>
      <c r="V5" s="230"/>
      <c r="W5" s="230"/>
      <c r="X5" s="230"/>
      <c r="Y5" s="230"/>
      <c r="Z5" s="230"/>
      <c r="AA5" s="230"/>
      <c r="AF5" s="166"/>
      <c r="AG5" s="166"/>
      <c r="AH5" s="166"/>
      <c r="AI5" s="155"/>
      <c r="AJ5" s="156"/>
      <c r="AK5" s="156"/>
    </row>
    <row r="6" spans="1:37" ht="35.1" customHeight="1" x14ac:dyDescent="0.15">
      <c r="A6" s="159"/>
      <c r="B6" s="159"/>
      <c r="C6" s="164"/>
      <c r="D6" s="165"/>
      <c r="E6" s="163"/>
      <c r="G6" s="163"/>
      <c r="H6" s="229" t="s">
        <v>186</v>
      </c>
      <c r="I6" s="230"/>
      <c r="J6" s="230"/>
      <c r="K6" s="230"/>
      <c r="L6" s="230"/>
      <c r="M6" s="230"/>
      <c r="N6" s="230"/>
      <c r="O6" s="230"/>
      <c r="P6" s="230"/>
      <c r="Q6" s="230"/>
      <c r="R6" s="230"/>
      <c r="S6" s="230"/>
      <c r="T6" s="230"/>
      <c r="U6" s="230"/>
      <c r="V6" s="230"/>
      <c r="W6" s="230"/>
      <c r="X6" s="230"/>
      <c r="Y6" s="230"/>
      <c r="Z6" s="230"/>
      <c r="AA6" s="230"/>
      <c r="AF6" s="166"/>
      <c r="AG6" s="166"/>
      <c r="AH6" s="166"/>
      <c r="AI6" s="155"/>
      <c r="AJ6" s="156"/>
      <c r="AK6" s="156"/>
    </row>
    <row r="7" spans="1:37" ht="35.1" customHeight="1" x14ac:dyDescent="0.15">
      <c r="A7" s="159"/>
      <c r="B7" s="159"/>
      <c r="C7" s="164"/>
      <c r="D7" s="165"/>
      <c r="E7" s="163"/>
      <c r="G7" s="163"/>
      <c r="H7" s="229" t="s">
        <v>187</v>
      </c>
      <c r="I7" s="230"/>
      <c r="J7" s="230"/>
      <c r="K7" s="230"/>
      <c r="L7" s="230"/>
      <c r="M7" s="230"/>
      <c r="N7" s="230"/>
      <c r="O7" s="230"/>
      <c r="P7" s="230"/>
      <c r="Q7" s="230"/>
      <c r="R7" s="230"/>
      <c r="S7" s="230"/>
      <c r="T7" s="230"/>
      <c r="U7" s="230"/>
      <c r="V7" s="230"/>
      <c r="W7" s="230"/>
      <c r="X7" s="230"/>
      <c r="Y7" s="230"/>
      <c r="Z7" s="230"/>
      <c r="AA7" s="230"/>
      <c r="AF7" s="166"/>
      <c r="AG7" s="166"/>
      <c r="AH7" s="166"/>
      <c r="AI7" s="155"/>
      <c r="AJ7" s="156"/>
      <c r="AK7" s="156"/>
    </row>
    <row r="8" spans="1:37" ht="35.1" customHeight="1" x14ac:dyDescent="0.15">
      <c r="A8" s="159"/>
      <c r="B8" s="159"/>
      <c r="C8" s="164"/>
      <c r="D8" s="165"/>
      <c r="E8" s="163"/>
      <c r="G8" s="163"/>
      <c r="H8" s="229" t="s">
        <v>188</v>
      </c>
      <c r="I8" s="230"/>
      <c r="J8" s="230"/>
      <c r="K8" s="230"/>
      <c r="L8" s="230"/>
      <c r="M8" s="230"/>
      <c r="N8" s="230"/>
      <c r="O8" s="230"/>
      <c r="P8" s="230"/>
      <c r="Q8" s="230"/>
      <c r="R8" s="230"/>
      <c r="S8" s="230"/>
      <c r="T8" s="230"/>
      <c r="U8" s="230"/>
      <c r="V8" s="230"/>
      <c r="W8" s="230"/>
      <c r="X8" s="230"/>
      <c r="Y8" s="230"/>
      <c r="Z8" s="230"/>
      <c r="AA8" s="230"/>
      <c r="AF8" s="166"/>
      <c r="AG8" s="166"/>
      <c r="AH8" s="166"/>
      <c r="AI8" s="155"/>
      <c r="AJ8" s="156"/>
      <c r="AK8" s="156"/>
    </row>
    <row r="9" spans="1:37" ht="35.1" customHeight="1" x14ac:dyDescent="0.15">
      <c r="A9" s="159"/>
      <c r="B9" s="159"/>
      <c r="C9" s="164"/>
      <c r="D9" s="165"/>
      <c r="E9" s="163"/>
      <c r="G9" s="163"/>
      <c r="H9" s="229" t="s">
        <v>189</v>
      </c>
      <c r="I9" s="230"/>
      <c r="J9" s="230"/>
      <c r="K9" s="230"/>
      <c r="L9" s="230"/>
      <c r="M9" s="230"/>
      <c r="N9" s="230"/>
      <c r="O9" s="230"/>
      <c r="P9" s="230"/>
      <c r="Q9" s="230"/>
      <c r="R9" s="230"/>
      <c r="S9" s="230"/>
      <c r="T9" s="230"/>
      <c r="U9" s="230"/>
      <c r="V9" s="230"/>
      <c r="W9" s="230"/>
      <c r="X9" s="230"/>
      <c r="Y9" s="230"/>
      <c r="Z9" s="230"/>
      <c r="AA9" s="230"/>
      <c r="AF9" s="166"/>
      <c r="AG9" s="166"/>
      <c r="AH9" s="166"/>
      <c r="AI9" s="155"/>
      <c r="AJ9" s="156"/>
      <c r="AK9" s="156"/>
    </row>
    <row r="10" spans="1:37" ht="35.1" customHeight="1" x14ac:dyDescent="0.15">
      <c r="A10" s="157"/>
      <c r="B10" s="157"/>
      <c r="C10" s="157"/>
      <c r="D10" s="165"/>
      <c r="E10" s="155"/>
      <c r="G10" s="155"/>
      <c r="H10" s="229"/>
      <c r="I10" s="230"/>
      <c r="J10" s="230"/>
      <c r="K10" s="230"/>
      <c r="L10" s="230"/>
      <c r="M10" s="230"/>
      <c r="N10" s="230"/>
      <c r="O10" s="230"/>
      <c r="P10" s="230"/>
      <c r="Q10" s="230"/>
      <c r="R10" s="230"/>
      <c r="S10" s="230"/>
      <c r="T10" s="230"/>
      <c r="U10" s="230"/>
      <c r="V10" s="230"/>
      <c r="W10" s="230"/>
      <c r="X10" s="230"/>
      <c r="Y10" s="230"/>
      <c r="Z10" s="230"/>
      <c r="AA10" s="230"/>
      <c r="AF10" s="163"/>
      <c r="AG10" s="166"/>
      <c r="AH10" s="163"/>
      <c r="AI10" s="155"/>
      <c r="AJ10" s="156"/>
      <c r="AK10" s="156"/>
    </row>
    <row r="11" spans="1:37" ht="35.1" customHeight="1" x14ac:dyDescent="0.15">
      <c r="A11" s="157"/>
      <c r="B11" s="157"/>
      <c r="C11" s="157"/>
      <c r="D11" s="165"/>
      <c r="E11" s="155"/>
      <c r="G11" s="155"/>
      <c r="H11" s="229"/>
      <c r="I11" s="230"/>
      <c r="J11" s="230"/>
      <c r="K11" s="230"/>
      <c r="L11" s="230"/>
      <c r="M11" s="230"/>
      <c r="N11" s="230"/>
      <c r="O11" s="230"/>
      <c r="P11" s="230"/>
      <c r="Q11" s="230"/>
      <c r="R11" s="230"/>
      <c r="S11" s="230"/>
      <c r="T11" s="230"/>
      <c r="U11" s="230"/>
      <c r="V11" s="230"/>
      <c r="W11" s="230"/>
      <c r="X11" s="230"/>
      <c r="Y11" s="230"/>
      <c r="Z11" s="230"/>
      <c r="AA11" s="230"/>
      <c r="AF11" s="163"/>
      <c r="AG11" s="166"/>
      <c r="AH11" s="163"/>
      <c r="AI11" s="155"/>
      <c r="AJ11" s="156"/>
      <c r="AK11" s="156"/>
    </row>
    <row r="12" spans="1:37" ht="35.1" customHeight="1" x14ac:dyDescent="0.15">
      <c r="A12" s="157"/>
      <c r="B12" s="157"/>
      <c r="C12" s="157"/>
      <c r="D12" s="165"/>
      <c r="E12" s="155"/>
      <c r="G12" s="155"/>
      <c r="H12" s="229"/>
      <c r="I12" s="230"/>
      <c r="J12" s="230"/>
      <c r="K12" s="230"/>
      <c r="L12" s="230"/>
      <c r="M12" s="230"/>
      <c r="N12" s="230"/>
      <c r="O12" s="230"/>
      <c r="P12" s="230"/>
      <c r="Q12" s="230"/>
      <c r="R12" s="230"/>
      <c r="S12" s="230"/>
      <c r="T12" s="230"/>
      <c r="U12" s="230"/>
      <c r="V12" s="230"/>
      <c r="W12" s="230"/>
      <c r="X12" s="230"/>
      <c r="Y12" s="230"/>
      <c r="Z12" s="230"/>
      <c r="AA12" s="230"/>
      <c r="AB12" s="163"/>
      <c r="AC12" s="163"/>
      <c r="AD12" s="163"/>
      <c r="AE12" s="163"/>
      <c r="AF12" s="163"/>
      <c r="AG12" s="163"/>
      <c r="AH12" s="163"/>
      <c r="AI12" s="155"/>
      <c r="AJ12" s="156"/>
      <c r="AK12" s="156"/>
    </row>
    <row r="13" spans="1:37" ht="35.1" customHeight="1" x14ac:dyDescent="0.15">
      <c r="A13" s="157"/>
      <c r="B13" s="157"/>
      <c r="C13" s="157"/>
      <c r="D13" s="165"/>
      <c r="E13" s="155"/>
      <c r="G13" s="155"/>
      <c r="I13" s="155"/>
      <c r="J13" s="155"/>
      <c r="K13" s="160"/>
      <c r="L13" s="161"/>
      <c r="M13" s="163"/>
      <c r="N13" s="163"/>
      <c r="O13" s="163"/>
      <c r="P13" s="163"/>
      <c r="Q13" s="163"/>
      <c r="R13" s="163"/>
      <c r="S13" s="163"/>
      <c r="T13" s="159"/>
      <c r="U13" s="159"/>
      <c r="V13" s="159"/>
      <c r="W13" s="159"/>
      <c r="X13" s="159"/>
      <c r="Y13" s="159"/>
      <c r="Z13" s="159"/>
      <c r="AA13" s="163"/>
      <c r="AB13" s="163"/>
      <c r="AC13" s="163"/>
      <c r="AD13" s="163"/>
      <c r="AE13" s="163"/>
      <c r="AF13" s="163"/>
      <c r="AG13" s="163"/>
      <c r="AH13" s="163"/>
      <c r="AI13" s="155"/>
      <c r="AJ13" s="156"/>
      <c r="AK13" s="156"/>
    </row>
    <row r="14" spans="1:37" ht="35.1" customHeight="1" x14ac:dyDescent="0.15">
      <c r="A14" s="157"/>
      <c r="B14" s="157"/>
      <c r="C14" s="157"/>
      <c r="D14" s="165"/>
      <c r="E14" s="155"/>
      <c r="F14" s="227" t="s">
        <v>190</v>
      </c>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163"/>
      <c r="AE14" s="163"/>
      <c r="AF14" s="163"/>
      <c r="AG14" s="163"/>
      <c r="AH14" s="163"/>
      <c r="AI14" s="155"/>
      <c r="AJ14" s="156"/>
      <c r="AK14" s="156"/>
    </row>
    <row r="15" spans="1:37" ht="35.1" customHeight="1" x14ac:dyDescent="0.15">
      <c r="A15" s="157"/>
      <c r="B15" s="157"/>
      <c r="C15" s="157"/>
      <c r="D15" s="165"/>
      <c r="E15" s="155"/>
      <c r="G15" s="155"/>
      <c r="AB15" s="163"/>
      <c r="AC15" s="163"/>
      <c r="AD15" s="163"/>
      <c r="AE15" s="163"/>
      <c r="AF15" s="163"/>
      <c r="AG15" s="163"/>
      <c r="AH15" s="163"/>
      <c r="AI15" s="155"/>
      <c r="AJ15" s="156"/>
      <c r="AK15" s="156"/>
    </row>
    <row r="16" spans="1:37" ht="35.1" customHeight="1" x14ac:dyDescent="0.15">
      <c r="A16" s="157"/>
      <c r="B16" s="157"/>
      <c r="C16" s="157"/>
      <c r="D16" s="165"/>
      <c r="E16" s="155"/>
      <c r="G16" s="155"/>
      <c r="AB16" s="163"/>
      <c r="AC16" s="163"/>
      <c r="AD16" s="163"/>
      <c r="AE16" s="163"/>
      <c r="AF16" s="163"/>
      <c r="AG16" s="163"/>
      <c r="AH16" s="163"/>
      <c r="AI16" s="155"/>
      <c r="AJ16" s="156"/>
      <c r="AK16" s="156"/>
    </row>
    <row r="17" spans="1:37" ht="35.1" customHeight="1" x14ac:dyDescent="0.15">
      <c r="A17" s="157"/>
      <c r="B17" s="157"/>
      <c r="C17" s="157"/>
      <c r="D17" s="165"/>
      <c r="E17" s="155"/>
      <c r="F17" s="155"/>
      <c r="G17" s="155"/>
      <c r="AB17" s="163"/>
      <c r="AC17" s="163"/>
      <c r="AD17" s="163"/>
      <c r="AE17" s="163"/>
      <c r="AF17" s="163"/>
      <c r="AG17" s="163"/>
      <c r="AH17" s="163"/>
      <c r="AI17" s="155"/>
      <c r="AJ17" s="156"/>
      <c r="AK17" s="156"/>
    </row>
    <row r="18" spans="1:37" ht="35.1" customHeight="1" x14ac:dyDescent="0.15">
      <c r="A18" s="157"/>
      <c r="B18" s="157"/>
      <c r="C18" s="157"/>
      <c r="D18" s="155"/>
      <c r="E18" s="155"/>
      <c r="F18" s="159"/>
      <c r="G18" s="155"/>
      <c r="AB18" s="163"/>
      <c r="AC18" s="163"/>
      <c r="AD18" s="163"/>
      <c r="AE18" s="163"/>
      <c r="AF18" s="163"/>
      <c r="AG18" s="163"/>
      <c r="AH18" s="163"/>
      <c r="AI18" s="155"/>
      <c r="AJ18" s="156"/>
      <c r="AK18" s="156"/>
    </row>
    <row r="19" spans="1:37" ht="35.1" customHeight="1" x14ac:dyDescent="0.15">
      <c r="A19" s="157"/>
      <c r="B19" s="157"/>
      <c r="C19" s="157"/>
      <c r="D19" s="155"/>
      <c r="E19" s="155"/>
      <c r="F19" s="159"/>
      <c r="G19" s="155"/>
      <c r="AB19" s="163"/>
      <c r="AC19" s="163"/>
      <c r="AD19" s="163"/>
      <c r="AE19" s="163"/>
      <c r="AF19" s="163"/>
      <c r="AG19" s="163"/>
      <c r="AH19" s="163"/>
      <c r="AI19" s="155"/>
      <c r="AJ19" s="156"/>
      <c r="AK19" s="156"/>
    </row>
    <row r="20" spans="1:37" ht="35.1" customHeight="1" x14ac:dyDescent="0.15">
      <c r="A20" s="157"/>
      <c r="B20" s="157"/>
      <c r="C20" s="157"/>
      <c r="D20" s="155"/>
      <c r="E20" s="155"/>
      <c r="F20" s="155"/>
      <c r="G20" s="155"/>
      <c r="AB20" s="163"/>
      <c r="AC20" s="163"/>
      <c r="AD20" s="163"/>
      <c r="AE20" s="163"/>
      <c r="AF20" s="163"/>
      <c r="AG20" s="163"/>
      <c r="AH20" s="163"/>
      <c r="AI20" s="155"/>
      <c r="AJ20" s="156"/>
      <c r="AK20" s="156"/>
    </row>
    <row r="21" spans="1:37" ht="35.1" customHeight="1" x14ac:dyDescent="0.15">
      <c r="A21" s="157"/>
      <c r="B21" s="157"/>
      <c r="C21" s="157"/>
      <c r="D21" s="155"/>
      <c r="E21" s="155"/>
      <c r="F21" s="159"/>
      <c r="G21" s="167"/>
      <c r="AB21" s="163"/>
      <c r="AC21" s="163"/>
      <c r="AD21" s="163"/>
      <c r="AE21" s="163"/>
      <c r="AF21" s="163"/>
      <c r="AG21" s="163"/>
      <c r="AH21" s="163"/>
      <c r="AI21" s="155"/>
      <c r="AJ21" s="156"/>
      <c r="AK21" s="156"/>
    </row>
    <row r="22" spans="1:37" ht="35.1" customHeight="1" x14ac:dyDescent="0.15">
      <c r="A22" s="157"/>
      <c r="B22" s="157"/>
      <c r="C22" s="157"/>
      <c r="D22" s="155"/>
      <c r="E22" s="155"/>
      <c r="F22" s="155"/>
      <c r="G22" s="155"/>
      <c r="H22" s="155"/>
      <c r="I22" s="155"/>
      <c r="J22" s="155"/>
      <c r="K22" s="160"/>
      <c r="L22" s="161"/>
      <c r="M22" s="163"/>
      <c r="N22" s="163"/>
      <c r="O22" s="163"/>
      <c r="P22" s="163"/>
      <c r="Q22" s="163"/>
      <c r="R22" s="163"/>
      <c r="S22" s="163"/>
      <c r="T22" s="159"/>
      <c r="U22" s="159"/>
      <c r="V22" s="159"/>
      <c r="W22" s="159"/>
      <c r="X22" s="159"/>
      <c r="Y22" s="159"/>
      <c r="Z22" s="159"/>
      <c r="AA22" s="163"/>
      <c r="AB22" s="163"/>
      <c r="AC22" s="163"/>
      <c r="AD22" s="163"/>
      <c r="AE22" s="163"/>
      <c r="AF22" s="163"/>
      <c r="AG22" s="163"/>
      <c r="AH22" s="163"/>
      <c r="AI22" s="155"/>
      <c r="AJ22" s="156"/>
      <c r="AK22" s="156"/>
    </row>
    <row r="23" spans="1:37" ht="35.1" customHeight="1" x14ac:dyDescent="0.15">
      <c r="A23" s="157"/>
      <c r="B23" s="157"/>
      <c r="C23" s="157"/>
      <c r="D23" s="155"/>
      <c r="E23" s="155"/>
      <c r="F23" s="155"/>
      <c r="G23" s="155"/>
      <c r="H23" s="155"/>
      <c r="I23" s="155"/>
      <c r="J23" s="155"/>
      <c r="K23" s="160"/>
      <c r="L23" s="161"/>
      <c r="M23" s="163"/>
      <c r="N23" s="163"/>
      <c r="O23" s="163"/>
      <c r="P23" s="163"/>
      <c r="Q23" s="163"/>
      <c r="R23" s="163"/>
      <c r="S23" s="163"/>
      <c r="T23" s="159"/>
      <c r="U23" s="159"/>
      <c r="V23" s="159"/>
      <c r="W23" s="159"/>
      <c r="X23" s="159"/>
      <c r="Y23" s="159"/>
      <c r="Z23" s="159"/>
      <c r="AA23" s="163"/>
      <c r="AB23" s="163"/>
      <c r="AC23" s="163"/>
      <c r="AD23" s="163"/>
      <c r="AE23" s="163"/>
      <c r="AF23" s="163"/>
      <c r="AG23" s="163"/>
      <c r="AH23" s="163"/>
      <c r="AI23" s="155"/>
      <c r="AJ23" s="156"/>
      <c r="AK23" s="156"/>
    </row>
    <row r="24" spans="1:37" ht="35.1" customHeight="1" x14ac:dyDescent="0.15">
      <c r="A24" s="157"/>
      <c r="B24" s="157"/>
      <c r="C24" s="157"/>
      <c r="D24" s="155"/>
      <c r="E24" s="155"/>
      <c r="F24" s="155"/>
      <c r="G24" s="155"/>
      <c r="H24" s="155"/>
      <c r="I24" s="155"/>
      <c r="J24" s="155"/>
      <c r="K24" s="160"/>
      <c r="L24" s="161"/>
      <c r="M24" s="163"/>
      <c r="N24" s="163"/>
      <c r="O24" s="163"/>
      <c r="P24" s="163"/>
      <c r="Q24" s="163"/>
      <c r="R24" s="163"/>
      <c r="S24" s="163"/>
      <c r="T24" s="159"/>
      <c r="U24" s="159"/>
      <c r="V24" s="159"/>
      <c r="W24" s="159"/>
      <c r="X24" s="159"/>
      <c r="Y24" s="159"/>
      <c r="Z24" s="159"/>
      <c r="AA24" s="163"/>
      <c r="AB24" s="163"/>
      <c r="AC24" s="163"/>
      <c r="AD24" s="163"/>
      <c r="AE24" s="163"/>
      <c r="AF24" s="163"/>
      <c r="AG24" s="163"/>
      <c r="AH24" s="163"/>
      <c r="AI24" s="155"/>
      <c r="AJ24" s="156"/>
      <c r="AK24" s="156"/>
    </row>
    <row r="25" spans="1:37" ht="35.1" customHeight="1" x14ac:dyDescent="0.15">
      <c r="A25" s="157"/>
      <c r="B25" s="157"/>
      <c r="C25" s="157"/>
      <c r="D25" s="155"/>
      <c r="E25" s="155"/>
      <c r="F25" s="155"/>
      <c r="G25" s="155"/>
      <c r="H25" s="155"/>
      <c r="I25" s="155"/>
      <c r="J25" s="155"/>
      <c r="K25" s="160"/>
      <c r="L25" s="161"/>
      <c r="M25" s="163"/>
      <c r="N25" s="163"/>
      <c r="O25" s="163"/>
      <c r="P25" s="163"/>
      <c r="Q25" s="163"/>
      <c r="R25" s="163"/>
      <c r="S25" s="163"/>
      <c r="T25" s="159"/>
      <c r="U25" s="159"/>
      <c r="V25" s="159"/>
      <c r="W25" s="159"/>
      <c r="X25" s="159"/>
      <c r="Y25" s="159"/>
      <c r="Z25" s="159"/>
      <c r="AA25" s="163"/>
      <c r="AB25" s="163"/>
      <c r="AC25" s="163"/>
      <c r="AD25" s="163"/>
      <c r="AE25" s="163"/>
      <c r="AF25" s="163"/>
      <c r="AG25" s="163"/>
      <c r="AH25" s="163"/>
      <c r="AI25" s="155"/>
      <c r="AJ25" s="156"/>
      <c r="AK25" s="156"/>
    </row>
    <row r="26" spans="1:37" ht="35.1" customHeight="1" x14ac:dyDescent="0.15">
      <c r="A26" s="157"/>
      <c r="B26" s="157"/>
      <c r="C26" s="157"/>
      <c r="D26" s="155"/>
      <c r="E26" s="155"/>
      <c r="F26" s="155"/>
      <c r="G26" s="155"/>
      <c r="H26" s="155"/>
      <c r="I26" s="155"/>
      <c r="J26" s="155"/>
      <c r="K26" s="160"/>
      <c r="L26" s="161"/>
      <c r="M26" s="163"/>
      <c r="N26" s="163"/>
      <c r="O26" s="163"/>
      <c r="P26" s="163"/>
      <c r="Q26" s="163"/>
      <c r="R26" s="163"/>
      <c r="S26" s="163"/>
      <c r="T26" s="159"/>
      <c r="U26" s="159"/>
      <c r="V26" s="159"/>
      <c r="W26" s="159"/>
      <c r="X26" s="159"/>
      <c r="Y26" s="159"/>
      <c r="Z26" s="159"/>
      <c r="AA26" s="163"/>
      <c r="AB26" s="163"/>
      <c r="AC26" s="163"/>
      <c r="AD26" s="163"/>
      <c r="AE26" s="163"/>
      <c r="AF26" s="163"/>
      <c r="AG26" s="163"/>
      <c r="AH26" s="163"/>
      <c r="AI26" s="155"/>
      <c r="AJ26" s="156"/>
      <c r="AK26" s="156"/>
    </row>
    <row r="27" spans="1:37" ht="35.1" customHeight="1" x14ac:dyDescent="0.15">
      <c r="A27" s="157"/>
      <c r="B27" s="157"/>
      <c r="C27" s="157"/>
      <c r="D27" s="155"/>
      <c r="E27" s="155"/>
      <c r="F27" s="155"/>
      <c r="G27" s="155"/>
      <c r="H27" s="155"/>
      <c r="I27" s="155"/>
      <c r="J27" s="155"/>
      <c r="K27" s="160"/>
      <c r="L27" s="161"/>
      <c r="M27" s="163"/>
      <c r="N27" s="163"/>
      <c r="O27" s="163"/>
      <c r="P27" s="163"/>
      <c r="Q27" s="163"/>
      <c r="R27" s="163"/>
      <c r="S27" s="163"/>
      <c r="T27" s="159"/>
      <c r="U27" s="159"/>
      <c r="V27" s="159"/>
      <c r="W27" s="159"/>
      <c r="X27" s="159"/>
      <c r="Y27" s="159"/>
      <c r="Z27" s="159"/>
      <c r="AA27" s="163"/>
      <c r="AB27" s="163"/>
      <c r="AC27" s="163"/>
      <c r="AD27" s="163"/>
      <c r="AE27" s="163"/>
      <c r="AF27" s="163"/>
      <c r="AG27" s="163"/>
      <c r="AH27" s="163"/>
      <c r="AI27" s="155"/>
      <c r="AJ27" s="156"/>
      <c r="AK27" s="156"/>
    </row>
    <row r="28" spans="1:37" ht="35.1" customHeight="1" x14ac:dyDescent="0.15">
      <c r="A28" s="157"/>
      <c r="B28" s="157"/>
      <c r="C28" s="157"/>
      <c r="D28" s="155"/>
      <c r="E28" s="155"/>
      <c r="F28" s="155"/>
      <c r="G28" s="155"/>
      <c r="H28" s="155"/>
      <c r="I28" s="155"/>
      <c r="J28" s="155"/>
      <c r="K28" s="160"/>
      <c r="L28" s="161"/>
      <c r="M28" s="163"/>
      <c r="N28" s="163"/>
      <c r="O28" s="163"/>
      <c r="P28" s="163"/>
      <c r="Q28" s="163"/>
      <c r="R28" s="163"/>
      <c r="S28" s="163"/>
      <c r="T28" s="159"/>
      <c r="U28" s="159"/>
      <c r="V28" s="159"/>
      <c r="W28" s="159"/>
      <c r="X28" s="159"/>
      <c r="Y28" s="159"/>
      <c r="Z28" s="159"/>
      <c r="AA28" s="163"/>
      <c r="AB28" s="163"/>
      <c r="AC28" s="163"/>
      <c r="AD28" s="163"/>
      <c r="AE28" s="163"/>
      <c r="AF28" s="163"/>
      <c r="AG28" s="163"/>
      <c r="AH28" s="163"/>
      <c r="AI28" s="155"/>
      <c r="AJ28" s="156"/>
      <c r="AK28" s="156"/>
    </row>
    <row r="29" spans="1:37" ht="35.1" customHeight="1" x14ac:dyDescent="0.15">
      <c r="A29" s="157"/>
      <c r="B29" s="157"/>
      <c r="C29" s="157"/>
      <c r="D29" s="155"/>
      <c r="E29" s="155"/>
      <c r="F29" s="155"/>
      <c r="G29" s="155"/>
      <c r="H29" s="155"/>
      <c r="I29" s="155"/>
      <c r="J29" s="155"/>
      <c r="K29" s="160"/>
      <c r="L29" s="161"/>
      <c r="M29" s="163"/>
      <c r="N29" s="163"/>
      <c r="O29" s="163"/>
      <c r="P29" s="163"/>
      <c r="Q29" s="163"/>
      <c r="R29" s="163"/>
      <c r="S29" s="163"/>
      <c r="T29" s="159"/>
      <c r="U29" s="159"/>
      <c r="V29" s="159"/>
      <c r="W29" s="159"/>
      <c r="X29" s="159"/>
      <c r="Y29" s="159"/>
      <c r="Z29" s="159"/>
      <c r="AA29" s="163"/>
      <c r="AB29" s="163"/>
      <c r="AC29" s="163"/>
      <c r="AD29" s="163"/>
      <c r="AE29" s="163"/>
      <c r="AF29" s="163"/>
      <c r="AG29" s="163"/>
      <c r="AH29" s="163"/>
      <c r="AI29" s="155"/>
      <c r="AJ29" s="156"/>
      <c r="AK29" s="156"/>
    </row>
    <row r="30" spans="1:37" ht="35.1" customHeight="1" x14ac:dyDescent="0.15">
      <c r="A30" s="157"/>
      <c r="B30" s="157"/>
      <c r="C30" s="157"/>
      <c r="D30" s="155"/>
      <c r="E30" s="155"/>
      <c r="F30" s="155"/>
      <c r="G30" s="155"/>
      <c r="H30" s="155"/>
      <c r="I30" s="155"/>
      <c r="J30" s="155"/>
      <c r="K30" s="160"/>
      <c r="L30" s="161"/>
      <c r="M30" s="163"/>
      <c r="N30" s="163"/>
      <c r="O30" s="163"/>
      <c r="P30" s="163"/>
      <c r="Q30" s="163"/>
      <c r="R30" s="163"/>
      <c r="S30" s="163"/>
      <c r="T30" s="159"/>
      <c r="U30" s="159"/>
      <c r="V30" s="159"/>
      <c r="W30" s="159"/>
      <c r="X30" s="159"/>
      <c r="Y30" s="159"/>
      <c r="Z30" s="159"/>
      <c r="AA30" s="163"/>
      <c r="AB30" s="163"/>
      <c r="AC30" s="163"/>
      <c r="AD30" s="163"/>
      <c r="AE30" s="163"/>
      <c r="AF30" s="163"/>
      <c r="AG30" s="163"/>
      <c r="AH30" s="163"/>
      <c r="AI30" s="155"/>
      <c r="AJ30" s="156"/>
      <c r="AK30" s="156"/>
    </row>
    <row r="31" spans="1:37" ht="35.1" customHeight="1" x14ac:dyDescent="0.15">
      <c r="A31" s="157"/>
      <c r="B31" s="157"/>
      <c r="C31" s="157"/>
      <c r="D31" s="155"/>
      <c r="E31" s="155"/>
      <c r="F31" s="155"/>
      <c r="G31" s="155"/>
      <c r="H31" s="155"/>
      <c r="I31" s="155"/>
      <c r="J31" s="155"/>
      <c r="K31" s="160"/>
      <c r="L31" s="161"/>
      <c r="M31" s="163"/>
      <c r="N31" s="163"/>
      <c r="O31" s="163"/>
      <c r="P31" s="163"/>
      <c r="Q31" s="163"/>
      <c r="R31" s="163"/>
      <c r="S31" s="163"/>
      <c r="T31" s="159"/>
      <c r="U31" s="159"/>
      <c r="V31" s="159"/>
      <c r="W31" s="159"/>
      <c r="X31" s="159"/>
      <c r="Y31" s="159"/>
      <c r="Z31" s="159"/>
      <c r="AA31" s="163"/>
      <c r="AB31" s="163"/>
      <c r="AC31" s="163"/>
      <c r="AD31" s="163"/>
      <c r="AE31" s="163"/>
      <c r="AF31" s="163"/>
      <c r="AG31" s="163"/>
      <c r="AH31" s="163"/>
      <c r="AI31" s="155"/>
      <c r="AJ31" s="156"/>
      <c r="AK31" s="156"/>
    </row>
    <row r="32" spans="1:37" ht="35.1" customHeight="1" x14ac:dyDescent="0.15">
      <c r="A32" s="157"/>
      <c r="B32" s="157"/>
      <c r="C32" s="157"/>
      <c r="D32" s="155"/>
      <c r="E32" s="155"/>
      <c r="F32" s="155"/>
      <c r="G32" s="155"/>
      <c r="H32" s="155"/>
      <c r="I32" s="155"/>
      <c r="J32" s="155"/>
      <c r="K32" s="160"/>
      <c r="L32" s="161"/>
      <c r="M32" s="163"/>
      <c r="N32" s="163"/>
      <c r="O32" s="163"/>
      <c r="P32" s="163"/>
      <c r="Q32" s="163"/>
      <c r="R32" s="163"/>
      <c r="S32" s="163"/>
      <c r="T32" s="159"/>
      <c r="U32" s="159"/>
      <c r="V32" s="159"/>
      <c r="W32" s="159"/>
      <c r="X32" s="159"/>
      <c r="Y32" s="159"/>
      <c r="Z32" s="159"/>
      <c r="AA32" s="163"/>
      <c r="AB32" s="163"/>
      <c r="AC32" s="163"/>
      <c r="AD32" s="163"/>
      <c r="AE32" s="163"/>
      <c r="AF32" s="163"/>
      <c r="AG32" s="163"/>
      <c r="AH32" s="163"/>
      <c r="AI32" s="155"/>
      <c r="AJ32" s="156"/>
      <c r="AK32" s="156"/>
    </row>
    <row r="33" spans="1:37" ht="35.1" customHeight="1" x14ac:dyDescent="0.15">
      <c r="A33" s="157"/>
      <c r="B33" s="157"/>
      <c r="C33" s="157"/>
      <c r="D33" s="155"/>
      <c r="E33" s="155"/>
      <c r="F33" s="155"/>
      <c r="G33" s="155"/>
      <c r="H33" s="155"/>
      <c r="I33" s="155"/>
      <c r="J33" s="155"/>
      <c r="K33" s="160"/>
      <c r="L33" s="161"/>
      <c r="M33" s="163"/>
      <c r="N33" s="163"/>
      <c r="O33" s="163"/>
      <c r="P33" s="163"/>
      <c r="Q33" s="163"/>
      <c r="R33" s="163"/>
      <c r="S33" s="163"/>
      <c r="T33" s="159"/>
      <c r="U33" s="159"/>
      <c r="V33" s="159"/>
      <c r="W33" s="159"/>
      <c r="X33" s="159"/>
      <c r="Y33" s="159"/>
      <c r="Z33" s="159"/>
      <c r="AA33" s="163"/>
      <c r="AB33" s="163"/>
      <c r="AC33" s="163"/>
      <c r="AD33" s="163"/>
      <c r="AE33" s="163"/>
      <c r="AF33" s="163"/>
      <c r="AG33" s="163"/>
      <c r="AH33" s="163"/>
      <c r="AI33" s="155"/>
      <c r="AJ33" s="156"/>
      <c r="AK33" s="156"/>
    </row>
    <row r="34" spans="1:37" ht="35.1" customHeight="1" x14ac:dyDescent="0.15">
      <c r="A34" s="157"/>
      <c r="B34" s="157"/>
      <c r="C34" s="157"/>
      <c r="D34" s="155"/>
      <c r="E34" s="155"/>
      <c r="F34" s="155"/>
      <c r="G34" s="155"/>
      <c r="H34" s="155"/>
      <c r="I34" s="155"/>
      <c r="J34" s="155"/>
      <c r="K34" s="160"/>
      <c r="L34" s="161"/>
      <c r="M34" s="163"/>
      <c r="N34" s="163"/>
      <c r="O34" s="163"/>
      <c r="P34" s="163"/>
      <c r="Q34" s="163"/>
      <c r="R34" s="163"/>
      <c r="S34" s="163"/>
      <c r="T34" s="159"/>
      <c r="U34" s="159"/>
      <c r="V34" s="159"/>
      <c r="W34" s="159"/>
      <c r="X34" s="159"/>
      <c r="Y34" s="159"/>
      <c r="Z34" s="159"/>
      <c r="AA34" s="163"/>
      <c r="AB34" s="163"/>
      <c r="AC34" s="163"/>
      <c r="AD34" s="163"/>
      <c r="AE34" s="163"/>
      <c r="AF34" s="163"/>
      <c r="AG34" s="163"/>
      <c r="AH34" s="163"/>
      <c r="AI34" s="155"/>
      <c r="AJ34" s="156"/>
      <c r="AK34" s="156"/>
    </row>
    <row r="35" spans="1:37" ht="35.1" customHeight="1" x14ac:dyDescent="0.15">
      <c r="A35" s="157"/>
      <c r="B35" s="157"/>
      <c r="C35" s="157"/>
      <c r="D35" s="155"/>
      <c r="E35" s="155"/>
      <c r="F35" s="155"/>
      <c r="G35" s="155"/>
      <c r="H35" s="155"/>
      <c r="I35" s="155"/>
      <c r="J35" s="155"/>
      <c r="K35" s="160"/>
      <c r="L35" s="161"/>
      <c r="M35" s="163"/>
      <c r="N35" s="163"/>
      <c r="O35" s="163"/>
      <c r="P35" s="163"/>
      <c r="Q35" s="163"/>
      <c r="R35" s="163"/>
      <c r="S35" s="163"/>
      <c r="T35" s="159"/>
      <c r="U35" s="159"/>
      <c r="V35" s="159"/>
      <c r="W35" s="159"/>
      <c r="X35" s="159"/>
      <c r="Y35" s="159"/>
      <c r="Z35" s="159"/>
      <c r="AA35" s="163"/>
      <c r="AB35" s="163"/>
      <c r="AC35" s="163"/>
      <c r="AD35" s="163"/>
      <c r="AE35" s="163"/>
      <c r="AF35" s="163"/>
      <c r="AG35" s="163"/>
      <c r="AH35" s="163"/>
      <c r="AI35" s="155"/>
      <c r="AJ35" s="156"/>
      <c r="AK35" s="156"/>
    </row>
    <row r="36" spans="1:37" ht="35.1" customHeight="1" x14ac:dyDescent="0.15">
      <c r="A36" s="157"/>
      <c r="B36" s="157"/>
      <c r="C36" s="157"/>
      <c r="D36" s="155"/>
      <c r="E36" s="155"/>
      <c r="F36" s="155"/>
      <c r="G36" s="155"/>
      <c r="H36" s="155"/>
      <c r="I36" s="155"/>
      <c r="J36" s="155"/>
      <c r="K36" s="160"/>
      <c r="L36" s="161"/>
      <c r="M36" s="163"/>
      <c r="N36" s="163"/>
      <c r="O36" s="163"/>
      <c r="P36" s="163"/>
      <c r="Q36" s="163"/>
      <c r="R36" s="163"/>
      <c r="S36" s="163"/>
      <c r="T36" s="159"/>
      <c r="U36" s="159"/>
      <c r="V36" s="159"/>
      <c r="W36" s="159"/>
      <c r="X36" s="159"/>
      <c r="Y36" s="159"/>
      <c r="Z36" s="159"/>
      <c r="AA36" s="163"/>
      <c r="AB36" s="163"/>
      <c r="AC36" s="163"/>
      <c r="AD36" s="163"/>
      <c r="AE36" s="163"/>
      <c r="AF36" s="163"/>
      <c r="AG36" s="163"/>
      <c r="AH36" s="163"/>
      <c r="AI36" s="155"/>
      <c r="AJ36" s="156"/>
      <c r="AK36" s="156"/>
    </row>
    <row r="37" spans="1:37" ht="35.1" customHeight="1" x14ac:dyDescent="0.15">
      <c r="A37" s="157"/>
      <c r="B37" s="157"/>
      <c r="C37" s="157"/>
      <c r="D37" s="155"/>
      <c r="E37" s="155"/>
      <c r="F37" s="155"/>
      <c r="G37" s="155"/>
      <c r="H37" s="155"/>
      <c r="I37" s="155"/>
      <c r="J37" s="155"/>
      <c r="K37" s="160"/>
      <c r="L37" s="161"/>
      <c r="M37" s="163"/>
      <c r="N37" s="163"/>
      <c r="O37" s="163"/>
      <c r="P37" s="163"/>
      <c r="Q37" s="163"/>
      <c r="R37" s="163"/>
      <c r="S37" s="163"/>
      <c r="T37" s="159"/>
      <c r="U37" s="159"/>
      <c r="V37" s="159"/>
      <c r="W37" s="159"/>
      <c r="X37" s="159"/>
      <c r="Y37" s="159"/>
      <c r="Z37" s="159"/>
      <c r="AA37" s="163"/>
      <c r="AB37" s="163"/>
      <c r="AC37" s="163"/>
      <c r="AD37" s="163"/>
      <c r="AE37" s="163"/>
      <c r="AF37" s="163"/>
      <c r="AG37" s="163"/>
      <c r="AH37" s="163"/>
      <c r="AI37" s="155"/>
      <c r="AJ37" s="156"/>
      <c r="AK37" s="156"/>
    </row>
    <row r="38" spans="1:37" ht="35.1" customHeight="1" x14ac:dyDescent="0.15">
      <c r="A38" s="168"/>
      <c r="B38" s="168"/>
      <c r="C38" s="168"/>
      <c r="D38" s="169"/>
      <c r="E38" s="169"/>
      <c r="F38" s="169"/>
      <c r="G38" s="169"/>
      <c r="H38" s="169"/>
      <c r="I38" s="169"/>
      <c r="J38" s="159"/>
      <c r="K38" s="160"/>
      <c r="L38" s="170"/>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6"/>
      <c r="AK38" s="156"/>
    </row>
    <row r="39" spans="1:37" ht="35.1" customHeight="1" x14ac:dyDescent="0.15">
      <c r="A39" s="168"/>
      <c r="B39" s="168"/>
      <c r="C39" s="168"/>
      <c r="D39" s="171"/>
      <c r="E39" s="171"/>
      <c r="F39" s="159"/>
      <c r="G39" s="159"/>
      <c r="H39" s="159"/>
      <c r="I39" s="159"/>
      <c r="J39" s="159"/>
      <c r="K39" s="160"/>
      <c r="L39" s="161"/>
      <c r="M39" s="169"/>
      <c r="N39" s="169"/>
      <c r="O39" s="169"/>
      <c r="P39" s="169"/>
      <c r="Q39" s="169"/>
      <c r="R39" s="169"/>
      <c r="S39" s="169"/>
      <c r="T39" s="159"/>
      <c r="U39" s="159"/>
      <c r="V39" s="159"/>
      <c r="W39" s="159"/>
      <c r="X39" s="159"/>
      <c r="Y39" s="159"/>
      <c r="Z39" s="159"/>
      <c r="AA39" s="159"/>
      <c r="AB39" s="159"/>
      <c r="AC39" s="159"/>
      <c r="AD39" s="159"/>
      <c r="AE39" s="159"/>
      <c r="AF39" s="159"/>
      <c r="AG39" s="159"/>
      <c r="AH39" s="159"/>
      <c r="AI39" s="159"/>
      <c r="AJ39" s="156"/>
      <c r="AK39" s="156"/>
    </row>
    <row r="40" spans="1:37" ht="35.1" customHeight="1" x14ac:dyDescent="0.15">
      <c r="A40" s="168"/>
      <c r="B40" s="168"/>
      <c r="C40" s="168"/>
      <c r="D40" s="171"/>
      <c r="E40" s="171"/>
      <c r="F40" s="159"/>
      <c r="G40" s="159"/>
      <c r="H40" s="159"/>
      <c r="I40" s="159"/>
      <c r="J40" s="159"/>
      <c r="K40" s="160"/>
      <c r="L40" s="161"/>
      <c r="M40" s="169"/>
      <c r="N40" s="169"/>
      <c r="O40" s="169"/>
      <c r="P40" s="169"/>
      <c r="Q40" s="169"/>
      <c r="R40" s="169"/>
      <c r="S40" s="169"/>
      <c r="T40" s="159"/>
      <c r="U40" s="159"/>
      <c r="V40" s="159"/>
      <c r="W40" s="159"/>
      <c r="X40" s="159"/>
      <c r="Y40" s="159"/>
      <c r="Z40" s="159"/>
      <c r="AA40" s="159"/>
      <c r="AB40" s="159"/>
      <c r="AC40" s="159"/>
      <c r="AD40" s="159"/>
      <c r="AE40" s="159"/>
      <c r="AF40" s="159"/>
      <c r="AG40" s="159"/>
      <c r="AH40" s="159"/>
      <c r="AI40" s="159"/>
      <c r="AJ40" s="156"/>
      <c r="AK40" s="156"/>
    </row>
    <row r="41" spans="1:37" ht="35.1" customHeight="1" x14ac:dyDescent="0.15">
      <c r="A41" s="168"/>
      <c r="B41" s="168"/>
      <c r="C41" s="168"/>
      <c r="D41" s="171"/>
      <c r="E41" s="171"/>
      <c r="F41" s="159"/>
      <c r="G41" s="159"/>
      <c r="H41" s="159"/>
      <c r="I41" s="159"/>
      <c r="J41" s="159"/>
      <c r="K41" s="160"/>
      <c r="L41" s="161"/>
      <c r="M41" s="169"/>
      <c r="N41" s="169"/>
      <c r="O41" s="169"/>
      <c r="P41" s="169"/>
      <c r="Q41" s="169"/>
      <c r="R41" s="169"/>
      <c r="S41" s="169"/>
      <c r="T41" s="159"/>
      <c r="U41" s="159"/>
      <c r="V41" s="159"/>
      <c r="W41" s="159"/>
      <c r="X41" s="159"/>
      <c r="Y41" s="159"/>
      <c r="Z41" s="159"/>
      <c r="AA41" s="159"/>
      <c r="AB41" s="159"/>
      <c r="AC41" s="159"/>
      <c r="AD41" s="159"/>
      <c r="AE41" s="159"/>
      <c r="AF41" s="159"/>
      <c r="AG41" s="159"/>
      <c r="AH41" s="159"/>
      <c r="AI41" s="159"/>
      <c r="AJ41" s="156"/>
      <c r="AK41" s="156"/>
    </row>
    <row r="42" spans="1:37" ht="35.1" customHeight="1" x14ac:dyDescent="0.15">
      <c r="A42" s="168"/>
      <c r="B42" s="168"/>
      <c r="C42" s="168"/>
      <c r="D42" s="171"/>
      <c r="E42" s="171"/>
      <c r="F42" s="159"/>
      <c r="G42" s="159"/>
      <c r="H42" s="159"/>
      <c r="I42" s="159"/>
      <c r="J42" s="159"/>
      <c r="K42" s="160"/>
      <c r="L42" s="161"/>
      <c r="M42" s="169"/>
      <c r="N42" s="169"/>
      <c r="O42" s="169"/>
      <c r="P42" s="169"/>
      <c r="Q42" s="169"/>
      <c r="R42" s="169"/>
      <c r="S42" s="169"/>
      <c r="T42" s="159"/>
      <c r="U42" s="159"/>
      <c r="V42" s="159"/>
      <c r="W42" s="159"/>
      <c r="X42" s="159"/>
      <c r="Y42" s="159"/>
      <c r="Z42" s="159"/>
      <c r="AA42" s="159"/>
      <c r="AB42" s="159"/>
      <c r="AC42" s="159"/>
      <c r="AD42" s="159"/>
      <c r="AE42" s="159"/>
      <c r="AF42" s="159"/>
      <c r="AG42" s="159"/>
      <c r="AH42" s="159"/>
      <c r="AI42" s="159"/>
      <c r="AJ42" s="156"/>
      <c r="AK42" s="156"/>
    </row>
    <row r="43" spans="1:37" ht="35.1" customHeight="1" x14ac:dyDescent="0.15">
      <c r="A43" s="168"/>
      <c r="B43" s="168"/>
      <c r="C43" s="168"/>
      <c r="D43" s="171"/>
      <c r="E43" s="171"/>
      <c r="F43" s="159"/>
      <c r="G43" s="159"/>
      <c r="H43" s="159"/>
      <c r="I43" s="159"/>
      <c r="J43" s="159"/>
      <c r="K43" s="160"/>
      <c r="L43" s="161"/>
      <c r="M43" s="169"/>
      <c r="N43" s="169"/>
      <c r="O43" s="169"/>
      <c r="P43" s="169"/>
      <c r="Q43" s="169"/>
      <c r="R43" s="169"/>
      <c r="S43" s="169"/>
      <c r="T43" s="159"/>
      <c r="U43" s="159"/>
      <c r="V43" s="159"/>
      <c r="W43" s="159"/>
      <c r="X43" s="159"/>
      <c r="Y43" s="159"/>
      <c r="Z43" s="159"/>
      <c r="AA43" s="159"/>
      <c r="AB43" s="159"/>
      <c r="AC43" s="159"/>
      <c r="AD43" s="159"/>
      <c r="AE43" s="159"/>
      <c r="AF43" s="159"/>
      <c r="AG43" s="159"/>
      <c r="AH43" s="159"/>
      <c r="AI43" s="159"/>
      <c r="AJ43" s="156"/>
      <c r="AK43" s="156"/>
    </row>
    <row r="44" spans="1:37" ht="35.1" customHeight="1" x14ac:dyDescent="0.15">
      <c r="A44" s="168"/>
      <c r="B44" s="168"/>
      <c r="C44" s="168"/>
      <c r="D44" s="171"/>
      <c r="E44" s="171"/>
      <c r="F44" s="159"/>
      <c r="G44" s="159"/>
      <c r="H44" s="159"/>
      <c r="I44" s="159"/>
      <c r="J44" s="159"/>
      <c r="K44" s="160"/>
      <c r="L44" s="161"/>
      <c r="M44" s="169"/>
      <c r="N44" s="169"/>
      <c r="O44" s="169"/>
      <c r="P44" s="169"/>
      <c r="Q44" s="169"/>
      <c r="R44" s="169"/>
      <c r="S44" s="169"/>
      <c r="T44" s="159"/>
      <c r="U44" s="159"/>
      <c r="V44" s="159"/>
      <c r="W44" s="159"/>
      <c r="X44" s="159"/>
      <c r="Y44" s="159"/>
      <c r="Z44" s="159"/>
      <c r="AA44" s="159"/>
      <c r="AB44" s="159"/>
      <c r="AC44" s="159"/>
      <c r="AD44" s="159"/>
      <c r="AE44" s="159"/>
      <c r="AF44" s="159"/>
      <c r="AG44" s="159"/>
      <c r="AH44" s="159"/>
      <c r="AI44" s="159"/>
      <c r="AJ44" s="156"/>
      <c r="AK44" s="156"/>
    </row>
    <row r="45" spans="1:37" ht="35.1" customHeight="1" x14ac:dyDescent="0.15">
      <c r="A45" s="168"/>
      <c r="B45" s="168"/>
      <c r="C45" s="168"/>
      <c r="D45" s="171"/>
      <c r="E45" s="171"/>
      <c r="F45" s="159"/>
      <c r="G45" s="159"/>
      <c r="H45" s="159"/>
      <c r="I45" s="159"/>
      <c r="J45" s="159"/>
      <c r="K45" s="160"/>
      <c r="L45" s="161"/>
      <c r="M45" s="169"/>
      <c r="N45" s="169"/>
      <c r="O45" s="169"/>
      <c r="P45" s="169"/>
      <c r="Q45" s="169"/>
      <c r="R45" s="169"/>
      <c r="S45" s="169"/>
      <c r="T45" s="159"/>
      <c r="U45" s="159"/>
      <c r="V45" s="159"/>
      <c r="W45" s="159"/>
      <c r="X45" s="159"/>
      <c r="Y45" s="159"/>
      <c r="Z45" s="159"/>
      <c r="AA45" s="159"/>
      <c r="AB45" s="159"/>
      <c r="AC45" s="159"/>
      <c r="AD45" s="159"/>
      <c r="AE45" s="159"/>
      <c r="AF45" s="159"/>
      <c r="AG45" s="159"/>
      <c r="AH45" s="159"/>
      <c r="AI45" s="159"/>
      <c r="AJ45" s="156"/>
      <c r="AK45" s="156"/>
    </row>
    <row r="46" spans="1:37" ht="35.1" customHeight="1" x14ac:dyDescent="0.15">
      <c r="A46" s="168"/>
      <c r="B46" s="168"/>
      <c r="C46" s="168"/>
      <c r="D46" s="171"/>
      <c r="E46" s="171"/>
      <c r="F46" s="159"/>
      <c r="G46" s="159"/>
      <c r="H46" s="159"/>
      <c r="I46" s="159"/>
      <c r="J46" s="159"/>
      <c r="K46" s="160"/>
      <c r="L46" s="161"/>
      <c r="M46" s="169"/>
      <c r="N46" s="169"/>
      <c r="O46" s="169"/>
      <c r="P46" s="169"/>
      <c r="Q46" s="169"/>
      <c r="R46" s="169"/>
      <c r="S46" s="169"/>
      <c r="T46" s="159"/>
      <c r="U46" s="159"/>
      <c r="V46" s="159"/>
      <c r="W46" s="159"/>
      <c r="X46" s="159"/>
      <c r="Y46" s="159"/>
      <c r="Z46" s="159"/>
      <c r="AA46" s="159"/>
      <c r="AB46" s="159"/>
      <c r="AC46" s="159"/>
      <c r="AD46" s="159"/>
      <c r="AE46" s="159"/>
      <c r="AF46" s="159"/>
      <c r="AG46" s="159"/>
      <c r="AH46" s="159"/>
      <c r="AI46" s="159"/>
      <c r="AJ46" s="156"/>
      <c r="AK46" s="156"/>
    </row>
    <row r="47" spans="1:37" ht="35.1" customHeight="1" x14ac:dyDescent="0.15">
      <c r="A47" s="168"/>
      <c r="B47" s="168"/>
      <c r="C47" s="168"/>
      <c r="D47" s="171"/>
      <c r="E47" s="171"/>
      <c r="F47" s="159"/>
      <c r="G47" s="159"/>
      <c r="H47" s="159"/>
      <c r="I47" s="159"/>
      <c r="J47" s="159"/>
      <c r="K47" s="160"/>
      <c r="L47" s="161"/>
      <c r="M47" s="169"/>
      <c r="N47" s="169"/>
      <c r="O47" s="169"/>
      <c r="P47" s="169"/>
      <c r="Q47" s="169"/>
      <c r="R47" s="169"/>
      <c r="S47" s="169"/>
      <c r="T47" s="159"/>
      <c r="U47" s="159"/>
      <c r="V47" s="159"/>
      <c r="W47" s="159"/>
      <c r="X47" s="159"/>
      <c r="Y47" s="159"/>
      <c r="Z47" s="159"/>
      <c r="AA47" s="159"/>
      <c r="AB47" s="159"/>
      <c r="AC47" s="159"/>
      <c r="AD47" s="159"/>
      <c r="AE47" s="159"/>
      <c r="AF47" s="159"/>
      <c r="AG47" s="159"/>
      <c r="AH47" s="159"/>
      <c r="AI47" s="159"/>
      <c r="AJ47" s="156"/>
      <c r="AK47" s="156"/>
    </row>
    <row r="48" spans="1:37" ht="35.1" customHeight="1" x14ac:dyDescent="0.15">
      <c r="A48" s="168"/>
      <c r="B48" s="168"/>
      <c r="C48" s="168"/>
      <c r="D48" s="171"/>
      <c r="E48" s="171"/>
      <c r="F48" s="159"/>
      <c r="G48" s="159"/>
      <c r="H48" s="159"/>
      <c r="I48" s="159"/>
      <c r="J48" s="159"/>
      <c r="K48" s="160"/>
      <c r="L48" s="161"/>
      <c r="M48" s="169"/>
      <c r="N48" s="169"/>
      <c r="O48" s="169"/>
      <c r="P48" s="169"/>
      <c r="Q48" s="169"/>
      <c r="R48" s="169"/>
      <c r="S48" s="169"/>
      <c r="T48" s="159"/>
      <c r="U48" s="159"/>
      <c r="V48" s="159"/>
      <c r="W48" s="159"/>
      <c r="X48" s="159"/>
      <c r="Y48" s="159"/>
      <c r="Z48" s="159"/>
      <c r="AA48" s="159"/>
      <c r="AB48" s="159"/>
      <c r="AC48" s="159"/>
      <c r="AD48" s="159"/>
      <c r="AE48" s="159"/>
      <c r="AF48" s="159"/>
      <c r="AG48" s="159"/>
      <c r="AH48" s="159"/>
      <c r="AI48" s="159"/>
      <c r="AJ48" s="156"/>
      <c r="AK48" s="156"/>
    </row>
    <row r="49" spans="1:37" ht="35.1" customHeight="1" x14ac:dyDescent="0.15">
      <c r="A49" s="168"/>
      <c r="B49" s="168"/>
      <c r="C49" s="168"/>
      <c r="D49" s="171"/>
      <c r="E49" s="171"/>
      <c r="F49" s="159"/>
      <c r="G49" s="159"/>
      <c r="H49" s="159"/>
      <c r="I49" s="159"/>
      <c r="J49" s="159"/>
      <c r="K49" s="160"/>
      <c r="L49" s="161"/>
      <c r="M49" s="169"/>
      <c r="N49" s="169"/>
      <c r="O49" s="169"/>
      <c r="P49" s="169"/>
      <c r="Q49" s="169"/>
      <c r="R49" s="169"/>
      <c r="S49" s="169"/>
      <c r="T49" s="159"/>
      <c r="U49" s="159"/>
      <c r="V49" s="159"/>
      <c r="W49" s="159"/>
      <c r="X49" s="159"/>
      <c r="Y49" s="159"/>
      <c r="Z49" s="159"/>
      <c r="AA49" s="159"/>
      <c r="AB49" s="159"/>
      <c r="AC49" s="159"/>
      <c r="AD49" s="159"/>
      <c r="AE49" s="159"/>
      <c r="AF49" s="159"/>
      <c r="AG49" s="159"/>
      <c r="AH49" s="159"/>
      <c r="AI49" s="159"/>
      <c r="AJ49" s="156"/>
      <c r="AK49" s="156"/>
    </row>
    <row r="50" spans="1:37" ht="35.1" customHeight="1" x14ac:dyDescent="0.15">
      <c r="A50" s="168"/>
      <c r="B50" s="168"/>
      <c r="C50" s="168"/>
      <c r="D50" s="171"/>
      <c r="E50" s="171"/>
      <c r="F50" s="159"/>
      <c r="G50" s="159"/>
      <c r="H50" s="159"/>
      <c r="I50" s="159"/>
      <c r="J50" s="159"/>
      <c r="K50" s="160"/>
      <c r="L50" s="161"/>
      <c r="M50" s="169"/>
      <c r="N50" s="169"/>
      <c r="O50" s="169"/>
      <c r="P50" s="169"/>
      <c r="Q50" s="169"/>
      <c r="R50" s="169"/>
      <c r="S50" s="169"/>
      <c r="T50" s="159"/>
      <c r="U50" s="159"/>
      <c r="V50" s="159"/>
      <c r="W50" s="159"/>
      <c r="X50" s="159"/>
      <c r="Y50" s="159"/>
      <c r="Z50" s="159"/>
      <c r="AA50" s="159"/>
      <c r="AB50" s="159"/>
      <c r="AC50" s="159"/>
      <c r="AD50" s="159"/>
      <c r="AE50" s="159"/>
      <c r="AF50" s="159"/>
      <c r="AG50" s="159"/>
      <c r="AH50" s="159"/>
      <c r="AI50" s="159"/>
      <c r="AJ50" s="156"/>
      <c r="AK50" s="156"/>
    </row>
    <row r="51" spans="1:37" ht="35.1" customHeight="1" x14ac:dyDescent="0.15">
      <c r="A51" s="168"/>
      <c r="B51" s="168"/>
      <c r="C51" s="168"/>
      <c r="D51" s="171"/>
      <c r="E51" s="171"/>
      <c r="F51" s="159"/>
      <c r="G51" s="159"/>
      <c r="H51" s="159"/>
      <c r="I51" s="159"/>
      <c r="J51" s="159"/>
      <c r="K51" s="160"/>
      <c r="L51" s="161"/>
      <c r="M51" s="169"/>
      <c r="N51" s="169"/>
      <c r="O51" s="169"/>
      <c r="P51" s="169"/>
      <c r="Q51" s="169"/>
      <c r="R51" s="169"/>
      <c r="S51" s="169"/>
      <c r="T51" s="159"/>
      <c r="U51" s="159"/>
      <c r="V51" s="159"/>
      <c r="W51" s="159"/>
      <c r="X51" s="159"/>
      <c r="Y51" s="159"/>
      <c r="Z51" s="159"/>
      <c r="AA51" s="159"/>
      <c r="AB51" s="159"/>
      <c r="AC51" s="159"/>
      <c r="AD51" s="159"/>
      <c r="AE51" s="159"/>
      <c r="AF51" s="159"/>
      <c r="AG51" s="159"/>
      <c r="AH51" s="159"/>
      <c r="AI51" s="159"/>
      <c r="AJ51" s="156"/>
      <c r="AK51" s="156"/>
    </row>
    <row r="52" spans="1:37" ht="35.1" customHeight="1" x14ac:dyDescent="0.15">
      <c r="A52" s="168"/>
      <c r="B52" s="168"/>
      <c r="C52" s="168"/>
      <c r="D52" s="171"/>
      <c r="E52" s="171"/>
      <c r="F52" s="159"/>
      <c r="G52" s="159"/>
      <c r="H52" s="159"/>
      <c r="I52" s="159"/>
      <c r="J52" s="159"/>
      <c r="K52" s="160"/>
      <c r="L52" s="161"/>
      <c r="M52" s="169"/>
      <c r="N52" s="169"/>
      <c r="O52" s="169"/>
      <c r="P52" s="169"/>
      <c r="Q52" s="169"/>
      <c r="R52" s="169"/>
      <c r="S52" s="169"/>
      <c r="T52" s="159"/>
      <c r="U52" s="159"/>
      <c r="V52" s="159"/>
      <c r="W52" s="159"/>
      <c r="X52" s="159"/>
      <c r="Y52" s="159"/>
      <c r="Z52" s="159"/>
      <c r="AA52" s="159"/>
      <c r="AB52" s="159"/>
      <c r="AC52" s="159"/>
      <c r="AD52" s="159"/>
      <c r="AE52" s="159"/>
      <c r="AF52" s="159"/>
      <c r="AG52" s="159"/>
      <c r="AH52" s="159"/>
      <c r="AI52" s="159"/>
      <c r="AJ52" s="156"/>
      <c r="AK52" s="156"/>
    </row>
    <row r="53" spans="1:37" ht="35.1" customHeight="1" x14ac:dyDescent="0.15">
      <c r="A53" s="168"/>
      <c r="B53" s="168"/>
      <c r="C53" s="168"/>
      <c r="D53" s="171"/>
      <c r="E53" s="171"/>
      <c r="F53" s="159"/>
      <c r="G53" s="159"/>
      <c r="H53" s="159"/>
      <c r="I53" s="159"/>
      <c r="J53" s="159"/>
      <c r="K53" s="160"/>
      <c r="L53" s="161"/>
      <c r="M53" s="169"/>
      <c r="N53" s="169"/>
      <c r="O53" s="169"/>
      <c r="P53" s="169"/>
      <c r="Q53" s="169"/>
      <c r="R53" s="169"/>
      <c r="S53" s="169"/>
      <c r="T53" s="156"/>
      <c r="U53" s="156"/>
      <c r="V53" s="156"/>
      <c r="W53" s="156"/>
      <c r="X53" s="156"/>
      <c r="Y53" s="156"/>
      <c r="Z53" s="156"/>
      <c r="AA53" s="156"/>
      <c r="AB53" s="156"/>
      <c r="AC53" s="156"/>
      <c r="AD53" s="156"/>
      <c r="AE53" s="156"/>
      <c r="AF53" s="156"/>
      <c r="AG53" s="156"/>
      <c r="AH53" s="156"/>
      <c r="AI53" s="156"/>
      <c r="AJ53" s="156"/>
      <c r="AK53" s="156"/>
    </row>
    <row r="54" spans="1:37" ht="35.1" customHeight="1" x14ac:dyDescent="0.15">
      <c r="A54" s="168"/>
      <c r="B54" s="168"/>
      <c r="C54" s="168"/>
      <c r="D54" s="171"/>
      <c r="E54" s="171"/>
      <c r="F54" s="159"/>
      <c r="G54" s="159"/>
      <c r="H54" s="159"/>
      <c r="I54" s="159"/>
      <c r="J54" s="159"/>
      <c r="K54" s="160"/>
      <c r="L54" s="161"/>
      <c r="M54" s="169"/>
      <c r="N54" s="169"/>
      <c r="O54" s="169"/>
      <c r="P54" s="169"/>
      <c r="Q54" s="169"/>
      <c r="R54" s="169"/>
      <c r="S54" s="169"/>
      <c r="T54" s="156"/>
      <c r="U54" s="156"/>
      <c r="V54" s="156"/>
      <c r="W54" s="156"/>
      <c r="X54" s="156"/>
      <c r="Y54" s="156"/>
      <c r="Z54" s="156"/>
      <c r="AA54" s="156"/>
      <c r="AB54" s="156"/>
      <c r="AC54" s="156"/>
      <c r="AD54" s="156"/>
      <c r="AE54" s="156"/>
      <c r="AF54" s="156"/>
      <c r="AG54" s="156"/>
      <c r="AH54" s="156"/>
      <c r="AI54" s="156"/>
      <c r="AJ54" s="156"/>
      <c r="AK54" s="156"/>
    </row>
    <row r="55" spans="1:37" ht="35.1" customHeight="1" x14ac:dyDescent="0.15">
      <c r="A55" s="168"/>
      <c r="B55" s="168"/>
      <c r="C55" s="168"/>
      <c r="D55" s="171"/>
      <c r="E55" s="171"/>
      <c r="F55" s="159"/>
      <c r="G55" s="159"/>
      <c r="H55" s="159"/>
      <c r="I55" s="159"/>
      <c r="J55" s="159"/>
      <c r="K55" s="160"/>
      <c r="L55" s="161"/>
      <c r="M55" s="169"/>
      <c r="N55" s="169"/>
      <c r="O55" s="169"/>
      <c r="P55" s="169"/>
      <c r="Q55" s="169"/>
      <c r="R55" s="169"/>
      <c r="S55" s="169"/>
      <c r="T55" s="156"/>
      <c r="U55" s="156"/>
      <c r="V55" s="156"/>
      <c r="W55" s="156"/>
      <c r="X55" s="156"/>
      <c r="Y55" s="156"/>
      <c r="Z55" s="156"/>
      <c r="AA55" s="156"/>
      <c r="AB55" s="156"/>
      <c r="AC55" s="156"/>
      <c r="AD55" s="156"/>
      <c r="AE55" s="156"/>
      <c r="AF55" s="156"/>
      <c r="AG55" s="156"/>
      <c r="AH55" s="156"/>
      <c r="AI55" s="156"/>
      <c r="AJ55" s="156"/>
      <c r="AK55" s="156"/>
    </row>
    <row r="56" spans="1:37" ht="35.1" customHeight="1" x14ac:dyDescent="0.15">
      <c r="A56" s="168"/>
      <c r="B56" s="168"/>
      <c r="C56" s="168"/>
      <c r="D56" s="171"/>
      <c r="E56" s="171"/>
      <c r="F56" s="159"/>
      <c r="G56" s="159"/>
      <c r="H56" s="159"/>
      <c r="I56" s="159"/>
      <c r="J56" s="159"/>
      <c r="K56" s="160"/>
      <c r="L56" s="161"/>
      <c r="M56" s="163"/>
      <c r="N56" s="163"/>
      <c r="O56" s="163"/>
      <c r="P56" s="163"/>
      <c r="Q56" s="163"/>
      <c r="R56" s="163"/>
      <c r="S56" s="163"/>
      <c r="T56" s="156"/>
      <c r="U56" s="156"/>
      <c r="V56" s="156"/>
      <c r="W56" s="156"/>
      <c r="X56" s="156"/>
      <c r="Y56" s="156"/>
      <c r="Z56" s="156"/>
      <c r="AA56" s="156"/>
      <c r="AB56" s="156"/>
      <c r="AC56" s="156"/>
      <c r="AD56" s="156"/>
      <c r="AE56" s="156"/>
      <c r="AF56" s="156"/>
      <c r="AG56" s="156"/>
      <c r="AH56" s="156"/>
      <c r="AI56" s="156"/>
      <c r="AJ56" s="156"/>
      <c r="AK56" s="156"/>
    </row>
    <row r="57" spans="1:37" ht="35.1" customHeight="1" x14ac:dyDescent="0.15">
      <c r="A57" s="168"/>
      <c r="B57" s="168"/>
      <c r="C57" s="168"/>
      <c r="D57" s="171"/>
      <c r="E57" s="171"/>
      <c r="F57" s="159"/>
      <c r="G57" s="159"/>
      <c r="H57" s="159"/>
      <c r="I57" s="159"/>
      <c r="J57" s="159"/>
      <c r="K57" s="160"/>
      <c r="L57" s="161"/>
      <c r="M57" s="169"/>
      <c r="N57" s="169"/>
      <c r="O57" s="169"/>
      <c r="P57" s="169"/>
      <c r="Q57" s="169"/>
      <c r="R57" s="169"/>
      <c r="S57" s="169"/>
      <c r="T57" s="156"/>
      <c r="U57" s="156"/>
      <c r="V57" s="156"/>
      <c r="W57" s="156"/>
      <c r="X57" s="156"/>
      <c r="Y57" s="156"/>
      <c r="Z57" s="156"/>
      <c r="AA57" s="156"/>
      <c r="AB57" s="156"/>
      <c r="AC57" s="156"/>
      <c r="AD57" s="156"/>
      <c r="AE57" s="156"/>
      <c r="AF57" s="156"/>
      <c r="AG57" s="156"/>
      <c r="AH57" s="156"/>
      <c r="AI57" s="156"/>
      <c r="AJ57" s="156"/>
      <c r="AK57" s="156"/>
    </row>
    <row r="58" spans="1:37" ht="35.1" customHeight="1" x14ac:dyDescent="0.15">
      <c r="A58" s="168"/>
      <c r="B58" s="168"/>
      <c r="C58" s="168"/>
      <c r="D58" s="171"/>
      <c r="E58" s="171"/>
      <c r="F58" s="159"/>
      <c r="G58" s="159"/>
      <c r="H58" s="159"/>
      <c r="I58" s="159"/>
      <c r="J58" s="159"/>
      <c r="K58" s="172"/>
      <c r="L58" s="173"/>
      <c r="M58" s="169"/>
      <c r="N58" s="169"/>
      <c r="O58" s="169"/>
      <c r="P58" s="169"/>
      <c r="Q58" s="169"/>
      <c r="R58" s="169"/>
      <c r="S58" s="169"/>
      <c r="T58" s="156"/>
      <c r="U58" s="156"/>
      <c r="V58" s="156"/>
      <c r="W58" s="156"/>
      <c r="X58" s="156"/>
      <c r="Y58" s="156"/>
      <c r="Z58" s="156"/>
      <c r="AA58" s="156"/>
      <c r="AB58" s="156"/>
      <c r="AC58" s="156"/>
      <c r="AD58" s="156"/>
      <c r="AE58" s="156"/>
      <c r="AF58" s="156"/>
      <c r="AG58" s="156"/>
      <c r="AH58" s="156"/>
      <c r="AI58" s="156"/>
      <c r="AJ58" s="156"/>
      <c r="AK58" s="156"/>
    </row>
    <row r="59" spans="1:37" ht="35.1" customHeight="1" x14ac:dyDescent="0.15">
      <c r="A59" s="168"/>
      <c r="B59" s="168"/>
      <c r="C59" s="168"/>
      <c r="D59" s="171"/>
      <c r="E59" s="171"/>
      <c r="F59" s="159"/>
      <c r="G59" s="159"/>
      <c r="H59" s="159"/>
      <c r="I59" s="159"/>
      <c r="J59" s="159"/>
      <c r="K59" s="160"/>
      <c r="L59" s="161"/>
      <c r="M59" s="169"/>
      <c r="N59" s="169"/>
      <c r="O59" s="169"/>
      <c r="P59" s="169"/>
      <c r="Q59" s="169"/>
      <c r="R59" s="169"/>
      <c r="S59" s="169"/>
      <c r="T59" s="156"/>
      <c r="U59" s="156"/>
      <c r="V59" s="156"/>
      <c r="W59" s="156"/>
      <c r="X59" s="156"/>
      <c r="Y59" s="156"/>
      <c r="Z59" s="156"/>
      <c r="AA59" s="156"/>
      <c r="AB59" s="156"/>
      <c r="AC59" s="156"/>
      <c r="AD59" s="156"/>
      <c r="AE59" s="156"/>
      <c r="AF59" s="156"/>
      <c r="AG59" s="156"/>
      <c r="AH59" s="156"/>
      <c r="AI59" s="156"/>
      <c r="AJ59" s="156"/>
      <c r="AK59" s="156"/>
    </row>
    <row r="60" spans="1:37" ht="35.1" customHeight="1" x14ac:dyDescent="0.15">
      <c r="A60" s="168"/>
      <c r="B60" s="168"/>
      <c r="C60" s="168"/>
      <c r="D60" s="171"/>
      <c r="E60" s="171"/>
      <c r="F60" s="159"/>
      <c r="G60" s="159"/>
      <c r="H60" s="159"/>
      <c r="I60" s="159"/>
      <c r="J60" s="159"/>
      <c r="K60" s="160"/>
      <c r="L60" s="161"/>
      <c r="M60" s="169"/>
      <c r="N60" s="169"/>
      <c r="O60" s="169"/>
      <c r="P60" s="169"/>
      <c r="Q60" s="169"/>
      <c r="R60" s="169"/>
      <c r="S60" s="169"/>
      <c r="T60" s="156"/>
      <c r="U60" s="156"/>
      <c r="V60" s="156"/>
      <c r="W60" s="156"/>
      <c r="X60" s="156"/>
      <c r="Y60" s="156"/>
      <c r="Z60" s="156"/>
      <c r="AA60" s="156"/>
      <c r="AB60" s="156"/>
      <c r="AC60" s="156"/>
      <c r="AD60" s="156"/>
      <c r="AE60" s="156"/>
      <c r="AF60" s="156"/>
      <c r="AG60" s="156"/>
      <c r="AH60" s="156"/>
      <c r="AI60" s="156"/>
      <c r="AJ60" s="156"/>
      <c r="AK60" s="156"/>
    </row>
    <row r="61" spans="1:37" ht="35.1" customHeight="1" x14ac:dyDescent="0.15">
      <c r="A61" s="168"/>
      <c r="B61" s="168"/>
      <c r="C61" s="168"/>
      <c r="D61" s="171"/>
      <c r="E61" s="171"/>
      <c r="F61" s="159"/>
      <c r="G61" s="159"/>
      <c r="H61" s="159"/>
      <c r="I61" s="159"/>
      <c r="J61" s="159"/>
      <c r="K61" s="160"/>
      <c r="L61" s="161"/>
      <c r="M61" s="169"/>
      <c r="N61" s="169"/>
      <c r="O61" s="169"/>
      <c r="P61" s="169"/>
      <c r="Q61" s="169"/>
      <c r="R61" s="169"/>
      <c r="S61" s="169"/>
      <c r="T61" s="156"/>
      <c r="U61" s="156"/>
      <c r="V61" s="156"/>
      <c r="W61" s="156"/>
      <c r="X61" s="156"/>
      <c r="Y61" s="156"/>
      <c r="Z61" s="156"/>
      <c r="AA61" s="156"/>
      <c r="AB61" s="156"/>
      <c r="AC61" s="156"/>
      <c r="AD61" s="156"/>
      <c r="AE61" s="156"/>
      <c r="AF61" s="156"/>
      <c r="AG61" s="156"/>
      <c r="AH61" s="156"/>
      <c r="AI61" s="156"/>
      <c r="AJ61" s="156"/>
      <c r="AK61" s="156"/>
    </row>
    <row r="62" spans="1:37" ht="35.1" customHeight="1" x14ac:dyDescent="0.15">
      <c r="A62" s="168"/>
      <c r="B62" s="168"/>
      <c r="C62" s="168"/>
      <c r="D62" s="171"/>
      <c r="E62" s="171"/>
      <c r="F62" s="159"/>
      <c r="G62" s="159"/>
      <c r="H62" s="159"/>
      <c r="I62" s="159"/>
      <c r="J62" s="159"/>
      <c r="K62" s="160"/>
      <c r="L62" s="161"/>
      <c r="M62" s="169"/>
      <c r="N62" s="169"/>
      <c r="O62" s="169"/>
      <c r="P62" s="169"/>
      <c r="Q62" s="169"/>
      <c r="R62" s="169"/>
      <c r="S62" s="169"/>
      <c r="T62" s="156"/>
      <c r="U62" s="156"/>
      <c r="V62" s="156"/>
      <c r="W62" s="156"/>
      <c r="X62" s="156"/>
      <c r="Y62" s="156"/>
      <c r="Z62" s="156"/>
      <c r="AA62" s="156"/>
      <c r="AB62" s="156"/>
      <c r="AC62" s="156"/>
      <c r="AD62" s="156"/>
      <c r="AE62" s="156"/>
      <c r="AF62" s="156"/>
      <c r="AG62" s="156"/>
      <c r="AH62" s="156"/>
      <c r="AI62" s="156"/>
      <c r="AJ62" s="156"/>
      <c r="AK62" s="156"/>
    </row>
    <row r="63" spans="1:37" ht="35.1" customHeight="1" x14ac:dyDescent="0.15">
      <c r="A63" s="168"/>
      <c r="B63" s="168"/>
      <c r="C63" s="168"/>
      <c r="D63" s="171"/>
      <c r="E63" s="171"/>
      <c r="F63" s="159"/>
      <c r="G63" s="159"/>
      <c r="H63" s="159"/>
      <c r="I63" s="159"/>
      <c r="J63" s="174"/>
      <c r="K63" s="160"/>
      <c r="L63" s="161"/>
      <c r="M63" s="169"/>
      <c r="N63" s="169"/>
      <c r="O63" s="169"/>
      <c r="P63" s="169"/>
      <c r="Q63" s="169"/>
      <c r="R63" s="169"/>
      <c r="S63" s="169"/>
      <c r="T63" s="156"/>
      <c r="U63" s="156"/>
      <c r="V63" s="156"/>
      <c r="W63" s="156"/>
      <c r="X63" s="156"/>
      <c r="Y63" s="156"/>
      <c r="Z63" s="156"/>
      <c r="AA63" s="156"/>
      <c r="AB63" s="156"/>
      <c r="AC63" s="156"/>
      <c r="AD63" s="156"/>
      <c r="AE63" s="156"/>
      <c r="AF63" s="156"/>
      <c r="AG63" s="156"/>
      <c r="AH63" s="156"/>
      <c r="AI63" s="156"/>
      <c r="AJ63" s="156"/>
      <c r="AK63" s="156"/>
    </row>
    <row r="64" spans="1:37" ht="35.1" customHeight="1" x14ac:dyDescent="0.15">
      <c r="A64" s="168"/>
      <c r="B64" s="168"/>
      <c r="C64" s="168"/>
      <c r="D64" s="171"/>
      <c r="E64" s="171"/>
      <c r="F64" s="159"/>
      <c r="G64" s="159"/>
      <c r="H64" s="159"/>
      <c r="I64" s="159"/>
      <c r="J64" s="159"/>
      <c r="K64" s="160"/>
      <c r="L64" s="161"/>
      <c r="M64" s="169"/>
      <c r="N64" s="169"/>
      <c r="O64" s="169"/>
      <c r="P64" s="169"/>
      <c r="Q64" s="169"/>
      <c r="R64" s="169"/>
      <c r="S64" s="169"/>
      <c r="T64" s="156"/>
      <c r="U64" s="156"/>
      <c r="V64" s="156"/>
      <c r="W64" s="156"/>
      <c r="X64" s="156"/>
      <c r="Y64" s="156"/>
      <c r="Z64" s="156"/>
      <c r="AA64" s="156"/>
      <c r="AB64" s="156"/>
      <c r="AC64" s="156"/>
      <c r="AD64" s="156"/>
      <c r="AE64" s="156"/>
      <c r="AF64" s="156"/>
      <c r="AG64" s="156"/>
      <c r="AH64" s="156"/>
      <c r="AI64" s="156"/>
      <c r="AJ64" s="156"/>
      <c r="AK64" s="156"/>
    </row>
    <row r="65" spans="1:37" ht="35.1" customHeight="1" x14ac:dyDescent="0.15">
      <c r="A65" s="157"/>
      <c r="B65" s="157"/>
      <c r="C65" s="157"/>
      <c r="D65" s="174"/>
      <c r="E65" s="174"/>
      <c r="F65" s="174"/>
      <c r="G65" s="174"/>
      <c r="H65" s="174"/>
      <c r="I65" s="174"/>
      <c r="J65" s="159"/>
      <c r="K65" s="160"/>
      <c r="L65" s="161"/>
      <c r="M65" s="169"/>
      <c r="N65" s="169"/>
      <c r="O65" s="169"/>
      <c r="P65" s="169"/>
      <c r="Q65" s="169"/>
      <c r="R65" s="169"/>
      <c r="S65" s="169"/>
      <c r="T65" s="156"/>
      <c r="U65" s="156"/>
      <c r="V65" s="156"/>
      <c r="W65" s="156"/>
      <c r="X65" s="156"/>
      <c r="Y65" s="156"/>
      <c r="Z65" s="156"/>
      <c r="AA65" s="156"/>
      <c r="AB65" s="156"/>
      <c r="AC65" s="156"/>
      <c r="AD65" s="156"/>
      <c r="AE65" s="156"/>
      <c r="AF65" s="156"/>
      <c r="AG65" s="156"/>
      <c r="AH65" s="156"/>
      <c r="AI65" s="156"/>
      <c r="AJ65" s="156"/>
      <c r="AK65" s="156"/>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workbookViewId="0"/>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41" hidden="1" customWidth="1"/>
    <col min="44" max="16384" width="9" style="1"/>
  </cols>
  <sheetData>
    <row r="1" spans="1:43" ht="18" customHeight="1" x14ac:dyDescent="0.15">
      <c r="B1" s="262" t="s">
        <v>143</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row>
    <row r="2" spans="1:43" ht="23.45" customHeight="1" x14ac:dyDescent="0.15">
      <c r="A2" s="76"/>
      <c r="B2" s="263" t="s">
        <v>171</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E2" s="41" t="s">
        <v>176</v>
      </c>
    </row>
    <row r="3" spans="1:43" ht="21" customHeight="1" x14ac:dyDescent="0.15">
      <c r="B3" s="264" t="s">
        <v>179</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E3" s="131">
        <v>4</v>
      </c>
      <c r="AF3" s="41" t="s">
        <v>164</v>
      </c>
    </row>
    <row r="4" spans="1:43" s="2" customFormat="1" ht="16.5" customHeight="1" thickBot="1" x14ac:dyDescent="0.2">
      <c r="B4" s="4"/>
      <c r="AB4" s="53" t="s">
        <v>175</v>
      </c>
      <c r="AE4" s="5"/>
      <c r="AF4" s="5"/>
      <c r="AG4" s="5"/>
      <c r="AH4" s="5"/>
      <c r="AI4" s="5"/>
      <c r="AJ4" s="5"/>
      <c r="AK4" s="5"/>
      <c r="AL4" s="5"/>
      <c r="AM4" s="5"/>
      <c r="AN4" s="5"/>
      <c r="AO4" s="5"/>
      <c r="AP4" s="39" t="s">
        <v>166</v>
      </c>
      <c r="AQ4" s="39"/>
    </row>
    <row r="5" spans="1:43" s="3" customFormat="1" ht="14.25" customHeight="1" thickBot="1" x14ac:dyDescent="0.2">
      <c r="B5" s="244" t="s">
        <v>0</v>
      </c>
      <c r="C5" s="245"/>
      <c r="D5" s="245"/>
      <c r="E5" s="245"/>
      <c r="F5" s="245"/>
      <c r="G5" s="245"/>
      <c r="H5" s="245"/>
      <c r="I5" s="265"/>
      <c r="J5" s="265"/>
      <c r="K5" s="265"/>
      <c r="L5" s="265"/>
      <c r="M5" s="265"/>
      <c r="N5" s="266" t="s">
        <v>140</v>
      </c>
      <c r="O5" s="267"/>
      <c r="P5" s="245" t="s">
        <v>0</v>
      </c>
      <c r="Q5" s="245"/>
      <c r="R5" s="245"/>
      <c r="S5" s="245"/>
      <c r="T5" s="245"/>
      <c r="U5" s="245"/>
      <c r="V5" s="245"/>
      <c r="W5" s="245"/>
      <c r="X5" s="245"/>
      <c r="Y5" s="245"/>
      <c r="Z5" s="245"/>
      <c r="AA5" s="266" t="s">
        <v>140</v>
      </c>
      <c r="AB5" s="267"/>
      <c r="AE5" s="6"/>
      <c r="AF5" s="6"/>
      <c r="AG5" s="6"/>
      <c r="AH5" s="6"/>
      <c r="AI5" s="6"/>
      <c r="AJ5" s="6"/>
      <c r="AK5" s="6"/>
      <c r="AL5" s="6"/>
      <c r="AM5" s="6"/>
      <c r="AN5" s="6"/>
      <c r="AO5" s="6"/>
      <c r="AP5" s="50" t="s">
        <v>167</v>
      </c>
      <c r="AQ5" s="50" t="s">
        <v>140</v>
      </c>
    </row>
    <row r="6" spans="1:43" ht="14.65" customHeight="1" x14ac:dyDescent="0.15">
      <c r="B6" s="57" t="s">
        <v>144</v>
      </c>
      <c r="C6" s="4"/>
      <c r="D6" s="7"/>
      <c r="E6" s="17"/>
      <c r="F6" s="17"/>
      <c r="G6" s="17"/>
      <c r="H6" s="17"/>
      <c r="I6" s="4"/>
      <c r="J6" s="4"/>
      <c r="K6" s="4"/>
      <c r="L6" s="4"/>
      <c r="M6" s="4"/>
      <c r="N6" s="232"/>
      <c r="O6" s="233"/>
      <c r="P6" s="7" t="s">
        <v>145</v>
      </c>
      <c r="Q6" s="7"/>
      <c r="R6" s="7"/>
      <c r="S6" s="7"/>
      <c r="T6" s="7"/>
      <c r="U6" s="7"/>
      <c r="V6" s="4"/>
      <c r="W6" s="4"/>
      <c r="X6" s="4"/>
      <c r="Y6" s="4"/>
      <c r="Z6" s="4"/>
      <c r="AA6" s="260"/>
      <c r="AB6" s="261"/>
      <c r="AP6" s="26">
        <v>2</v>
      </c>
      <c r="AQ6" s="44">
        <v>216720248</v>
      </c>
    </row>
    <row r="7" spans="1:43" ht="14.65" customHeight="1" x14ac:dyDescent="0.15">
      <c r="B7" s="77"/>
      <c r="C7" s="7" t="s">
        <v>3</v>
      </c>
      <c r="D7" s="7"/>
      <c r="E7" s="7"/>
      <c r="F7" s="7"/>
      <c r="G7" s="7"/>
      <c r="H7" s="7"/>
      <c r="I7" s="4"/>
      <c r="J7" s="4"/>
      <c r="K7" s="4"/>
      <c r="L7" s="4"/>
      <c r="M7" s="4"/>
      <c r="N7" s="252">
        <v>216720248</v>
      </c>
      <c r="O7" s="253"/>
      <c r="P7" s="7"/>
      <c r="Q7" s="7" t="s">
        <v>43</v>
      </c>
      <c r="R7" s="7"/>
      <c r="S7" s="7"/>
      <c r="T7" s="7"/>
      <c r="U7" s="7"/>
      <c r="V7" s="4"/>
      <c r="W7" s="4"/>
      <c r="X7" s="4"/>
      <c r="Y7" s="4"/>
      <c r="Z7" s="4"/>
      <c r="AA7" s="252">
        <v>63356088</v>
      </c>
      <c r="AB7" s="253"/>
      <c r="AP7" s="26">
        <v>3</v>
      </c>
      <c r="AQ7" s="44">
        <v>204945202</v>
      </c>
    </row>
    <row r="8" spans="1:43" ht="14.65" customHeight="1" x14ac:dyDescent="0.15">
      <c r="B8" s="77"/>
      <c r="C8" s="7"/>
      <c r="D8" s="7" t="s">
        <v>4</v>
      </c>
      <c r="E8" s="7"/>
      <c r="F8" s="7"/>
      <c r="G8" s="7"/>
      <c r="H8" s="7"/>
      <c r="I8" s="4"/>
      <c r="J8" s="4"/>
      <c r="K8" s="4"/>
      <c r="L8" s="4"/>
      <c r="M8" s="4"/>
      <c r="N8" s="252">
        <v>204945202</v>
      </c>
      <c r="O8" s="253"/>
      <c r="P8" s="7"/>
      <c r="Q8" s="7"/>
      <c r="R8" s="7" t="s">
        <v>44</v>
      </c>
      <c r="S8" s="7"/>
      <c r="T8" s="7"/>
      <c r="U8" s="7"/>
      <c r="V8" s="4"/>
      <c r="W8" s="4"/>
      <c r="X8" s="4"/>
      <c r="Y8" s="4"/>
      <c r="Z8" s="4"/>
      <c r="AA8" s="232">
        <v>43289607</v>
      </c>
      <c r="AB8" s="233"/>
      <c r="AP8" s="26">
        <v>4</v>
      </c>
      <c r="AQ8" s="44">
        <v>64837543</v>
      </c>
    </row>
    <row r="9" spans="1:43" ht="14.65" customHeight="1" x14ac:dyDescent="0.15">
      <c r="B9" s="77"/>
      <c r="C9" s="7"/>
      <c r="D9" s="7"/>
      <c r="E9" s="7" t="s">
        <v>5</v>
      </c>
      <c r="F9" s="7"/>
      <c r="G9" s="7"/>
      <c r="H9" s="7"/>
      <c r="I9" s="4"/>
      <c r="J9" s="4"/>
      <c r="K9" s="4"/>
      <c r="L9" s="4"/>
      <c r="M9" s="4"/>
      <c r="N9" s="252">
        <v>64837543</v>
      </c>
      <c r="O9" s="253"/>
      <c r="P9" s="7"/>
      <c r="Q9" s="7"/>
      <c r="R9" s="10" t="s">
        <v>45</v>
      </c>
      <c r="S9" s="7"/>
      <c r="T9" s="7"/>
      <c r="U9" s="7"/>
      <c r="V9" s="4"/>
      <c r="W9" s="4"/>
      <c r="X9" s="4"/>
      <c r="Y9" s="4"/>
      <c r="Z9" s="4"/>
      <c r="AA9" s="232" t="s">
        <v>163</v>
      </c>
      <c r="AB9" s="233"/>
      <c r="AP9" s="26">
        <v>5</v>
      </c>
      <c r="AQ9" s="44">
        <v>29903467</v>
      </c>
    </row>
    <row r="10" spans="1:43" ht="14.65" customHeight="1" x14ac:dyDescent="0.15">
      <c r="B10" s="77"/>
      <c r="C10" s="7"/>
      <c r="D10" s="7"/>
      <c r="E10" s="7"/>
      <c r="F10" s="7" t="s">
        <v>6</v>
      </c>
      <c r="G10" s="7"/>
      <c r="H10" s="7"/>
      <c r="I10" s="4"/>
      <c r="J10" s="4"/>
      <c r="K10" s="4"/>
      <c r="L10" s="4"/>
      <c r="M10" s="4"/>
      <c r="N10" s="232">
        <v>29903467</v>
      </c>
      <c r="O10" s="233"/>
      <c r="P10" s="7"/>
      <c r="Q10" s="7"/>
      <c r="R10" s="7" t="s">
        <v>46</v>
      </c>
      <c r="S10" s="7"/>
      <c r="T10" s="7"/>
      <c r="U10" s="7"/>
      <c r="V10" s="4"/>
      <c r="W10" s="4"/>
      <c r="X10" s="4"/>
      <c r="Y10" s="4"/>
      <c r="Z10" s="4"/>
      <c r="AA10" s="232">
        <v>4172102</v>
      </c>
      <c r="AB10" s="233"/>
      <c r="AP10" s="26">
        <v>6</v>
      </c>
      <c r="AQ10" s="44">
        <v>3912462</v>
      </c>
    </row>
    <row r="11" spans="1:43" ht="14.65" customHeight="1" x14ac:dyDescent="0.15">
      <c r="B11" s="77"/>
      <c r="C11" s="7"/>
      <c r="D11" s="7"/>
      <c r="E11" s="7"/>
      <c r="F11" s="7" t="s">
        <v>7</v>
      </c>
      <c r="G11" s="7"/>
      <c r="H11" s="7"/>
      <c r="I11" s="4"/>
      <c r="J11" s="4"/>
      <c r="K11" s="4"/>
      <c r="L11" s="4"/>
      <c r="M11" s="4"/>
      <c r="N11" s="232">
        <v>3912462</v>
      </c>
      <c r="O11" s="233"/>
      <c r="P11" s="7"/>
      <c r="Q11" s="7"/>
      <c r="R11" s="7" t="s">
        <v>47</v>
      </c>
      <c r="S11" s="7"/>
      <c r="T11" s="7"/>
      <c r="U11" s="7"/>
      <c r="V11" s="4"/>
      <c r="W11" s="4"/>
      <c r="X11" s="4"/>
      <c r="Y11" s="4"/>
      <c r="Z11" s="4"/>
      <c r="AA11" s="232">
        <v>2094</v>
      </c>
      <c r="AB11" s="233"/>
      <c r="AP11" s="26">
        <v>7</v>
      </c>
      <c r="AQ11" s="44">
        <v>80223775</v>
      </c>
    </row>
    <row r="12" spans="1:43" ht="14.65" customHeight="1" x14ac:dyDescent="0.15">
      <c r="B12" s="77"/>
      <c r="C12" s="7"/>
      <c r="D12" s="7"/>
      <c r="E12" s="7"/>
      <c r="F12" s="7" t="s">
        <v>8</v>
      </c>
      <c r="G12" s="7"/>
      <c r="H12" s="7"/>
      <c r="I12" s="4"/>
      <c r="J12" s="4"/>
      <c r="K12" s="4"/>
      <c r="L12" s="4"/>
      <c r="M12" s="4"/>
      <c r="N12" s="232">
        <v>80223775</v>
      </c>
      <c r="O12" s="233"/>
      <c r="P12" s="7"/>
      <c r="Q12" s="7"/>
      <c r="R12" s="7" t="s">
        <v>1</v>
      </c>
      <c r="S12" s="7"/>
      <c r="T12" s="7"/>
      <c r="U12" s="7"/>
      <c r="V12" s="4"/>
      <c r="W12" s="4"/>
      <c r="X12" s="4"/>
      <c r="Y12" s="4"/>
      <c r="Z12" s="4"/>
      <c r="AA12" s="232">
        <v>15892286</v>
      </c>
      <c r="AB12" s="233"/>
      <c r="AP12" s="26">
        <v>8</v>
      </c>
      <c r="AQ12" s="44">
        <v>-51153609</v>
      </c>
    </row>
    <row r="13" spans="1:43" ht="14.65" customHeight="1" x14ac:dyDescent="0.15">
      <c r="B13" s="77"/>
      <c r="C13" s="7"/>
      <c r="D13" s="7"/>
      <c r="E13" s="7"/>
      <c r="F13" s="7" t="s">
        <v>9</v>
      </c>
      <c r="G13" s="7"/>
      <c r="H13" s="7"/>
      <c r="I13" s="4"/>
      <c r="J13" s="4"/>
      <c r="K13" s="4"/>
      <c r="L13" s="4"/>
      <c r="M13" s="4"/>
      <c r="N13" s="232">
        <v>-51153609</v>
      </c>
      <c r="O13" s="233"/>
      <c r="P13" s="7"/>
      <c r="Q13" s="7" t="s">
        <v>48</v>
      </c>
      <c r="R13" s="7"/>
      <c r="S13" s="7"/>
      <c r="T13" s="7"/>
      <c r="U13" s="7"/>
      <c r="V13" s="4"/>
      <c r="W13" s="4"/>
      <c r="X13" s="4"/>
      <c r="Y13" s="4"/>
      <c r="Z13" s="4"/>
      <c r="AA13" s="252">
        <v>6357073</v>
      </c>
      <c r="AB13" s="253"/>
      <c r="AP13" s="26">
        <v>9</v>
      </c>
      <c r="AQ13" s="44">
        <v>2922331</v>
      </c>
    </row>
    <row r="14" spans="1:43" ht="14.65" customHeight="1" x14ac:dyDescent="0.15">
      <c r="B14" s="77"/>
      <c r="C14" s="7"/>
      <c r="D14" s="7"/>
      <c r="E14" s="7"/>
      <c r="F14" s="7" t="s">
        <v>10</v>
      </c>
      <c r="G14" s="7"/>
      <c r="H14" s="7"/>
      <c r="I14" s="4"/>
      <c r="J14" s="4"/>
      <c r="K14" s="4"/>
      <c r="L14" s="4"/>
      <c r="M14" s="4"/>
      <c r="N14" s="232">
        <v>2922331</v>
      </c>
      <c r="O14" s="233"/>
      <c r="P14" s="7"/>
      <c r="Q14" s="7"/>
      <c r="R14" s="10" t="s">
        <v>146</v>
      </c>
      <c r="S14" s="7"/>
      <c r="T14" s="7"/>
      <c r="U14" s="7"/>
      <c r="V14" s="4"/>
      <c r="W14" s="4"/>
      <c r="X14" s="4"/>
      <c r="Y14" s="4"/>
      <c r="Z14" s="4"/>
      <c r="AA14" s="232">
        <v>5395372</v>
      </c>
      <c r="AB14" s="233"/>
      <c r="AP14" s="26">
        <v>10</v>
      </c>
      <c r="AQ14" s="44">
        <v>-1603255</v>
      </c>
    </row>
    <row r="15" spans="1:43" ht="14.65" customHeight="1" x14ac:dyDescent="0.15">
      <c r="B15" s="77"/>
      <c r="C15" s="7"/>
      <c r="D15" s="7"/>
      <c r="E15" s="7"/>
      <c r="F15" s="7" t="s">
        <v>11</v>
      </c>
      <c r="G15" s="7"/>
      <c r="H15" s="7"/>
      <c r="I15" s="4"/>
      <c r="J15" s="4"/>
      <c r="K15" s="4"/>
      <c r="L15" s="4"/>
      <c r="M15" s="4"/>
      <c r="N15" s="232">
        <v>-1603255</v>
      </c>
      <c r="O15" s="233"/>
      <c r="P15" s="7"/>
      <c r="Q15" s="7"/>
      <c r="R15" s="10" t="s">
        <v>49</v>
      </c>
      <c r="S15" s="10"/>
      <c r="T15" s="10"/>
      <c r="U15" s="10"/>
      <c r="V15" s="25"/>
      <c r="W15" s="25"/>
      <c r="X15" s="25"/>
      <c r="Y15" s="25"/>
      <c r="Z15" s="25"/>
      <c r="AA15" s="232">
        <v>277213</v>
      </c>
      <c r="AB15" s="233"/>
      <c r="AP15" s="26">
        <v>11</v>
      </c>
      <c r="AQ15" s="44" t="s">
        <v>163</v>
      </c>
    </row>
    <row r="16" spans="1:43" ht="14.65" customHeight="1" x14ac:dyDescent="0.15">
      <c r="B16" s="77"/>
      <c r="C16" s="7"/>
      <c r="D16" s="7"/>
      <c r="E16" s="7"/>
      <c r="F16" s="7" t="s">
        <v>12</v>
      </c>
      <c r="G16" s="49"/>
      <c r="H16" s="49"/>
      <c r="I16" s="23"/>
      <c r="J16" s="23"/>
      <c r="K16" s="23"/>
      <c r="L16" s="23"/>
      <c r="M16" s="23"/>
      <c r="N16" s="232" t="s">
        <v>163</v>
      </c>
      <c r="O16" s="233"/>
      <c r="P16" s="7"/>
      <c r="Q16" s="7"/>
      <c r="R16" s="10" t="s">
        <v>50</v>
      </c>
      <c r="S16" s="10"/>
      <c r="T16" s="10"/>
      <c r="U16" s="10"/>
      <c r="V16" s="25"/>
      <c r="W16" s="25"/>
      <c r="X16" s="25"/>
      <c r="Y16" s="25"/>
      <c r="Z16" s="25"/>
      <c r="AA16" s="232" t="s">
        <v>163</v>
      </c>
      <c r="AB16" s="233"/>
      <c r="AP16" s="26">
        <v>12</v>
      </c>
      <c r="AQ16" s="44" t="s">
        <v>163</v>
      </c>
    </row>
    <row r="17" spans="2:43" ht="14.65" customHeight="1" x14ac:dyDescent="0.15">
      <c r="B17" s="77"/>
      <c r="C17" s="7"/>
      <c r="D17" s="7"/>
      <c r="E17" s="7"/>
      <c r="F17" s="7" t="s">
        <v>13</v>
      </c>
      <c r="G17" s="49"/>
      <c r="H17" s="49"/>
      <c r="I17" s="23"/>
      <c r="J17" s="23"/>
      <c r="K17" s="23"/>
      <c r="L17" s="23"/>
      <c r="M17" s="23"/>
      <c r="N17" s="232" t="s">
        <v>163</v>
      </c>
      <c r="O17" s="233"/>
      <c r="P17" s="4"/>
      <c r="Q17" s="7"/>
      <c r="R17" s="10" t="s">
        <v>51</v>
      </c>
      <c r="S17" s="10"/>
      <c r="T17" s="10"/>
      <c r="U17" s="10"/>
      <c r="V17" s="25"/>
      <c r="W17" s="25"/>
      <c r="X17" s="25"/>
      <c r="Y17" s="25"/>
      <c r="Z17" s="25"/>
      <c r="AA17" s="232">
        <v>7213</v>
      </c>
      <c r="AB17" s="233"/>
      <c r="AP17" s="26">
        <v>13</v>
      </c>
      <c r="AQ17" s="44" t="s">
        <v>163</v>
      </c>
    </row>
    <row r="18" spans="2:43" ht="14.65" customHeight="1" x14ac:dyDescent="0.15">
      <c r="B18" s="77"/>
      <c r="C18" s="7"/>
      <c r="D18" s="7"/>
      <c r="E18" s="7"/>
      <c r="F18" s="7" t="s">
        <v>14</v>
      </c>
      <c r="G18" s="49"/>
      <c r="H18" s="49"/>
      <c r="I18" s="23"/>
      <c r="J18" s="23"/>
      <c r="K18" s="23"/>
      <c r="L18" s="23"/>
      <c r="M18" s="23"/>
      <c r="N18" s="232" t="s">
        <v>163</v>
      </c>
      <c r="O18" s="233"/>
      <c r="P18" s="4"/>
      <c r="Q18" s="7"/>
      <c r="R18" s="10" t="s">
        <v>52</v>
      </c>
      <c r="S18" s="10"/>
      <c r="T18" s="10"/>
      <c r="U18" s="10"/>
      <c r="V18" s="25"/>
      <c r="W18" s="25"/>
      <c r="X18" s="25"/>
      <c r="Y18" s="25"/>
      <c r="Z18" s="25"/>
      <c r="AA18" s="232" t="s">
        <v>163</v>
      </c>
      <c r="AB18" s="233"/>
      <c r="AP18" s="26">
        <v>14</v>
      </c>
      <c r="AQ18" s="44" t="s">
        <v>163</v>
      </c>
    </row>
    <row r="19" spans="2:43" ht="14.65" customHeight="1" x14ac:dyDescent="0.15">
      <c r="B19" s="77"/>
      <c r="C19" s="7"/>
      <c r="D19" s="7"/>
      <c r="E19" s="7"/>
      <c r="F19" s="7" t="s">
        <v>15</v>
      </c>
      <c r="G19" s="49"/>
      <c r="H19" s="49"/>
      <c r="I19" s="23"/>
      <c r="J19" s="23"/>
      <c r="K19" s="23"/>
      <c r="L19" s="23"/>
      <c r="M19" s="23"/>
      <c r="N19" s="232" t="s">
        <v>163</v>
      </c>
      <c r="O19" s="233"/>
      <c r="P19" s="7"/>
      <c r="Q19" s="7"/>
      <c r="R19" s="7" t="s">
        <v>53</v>
      </c>
      <c r="S19" s="7"/>
      <c r="T19" s="7"/>
      <c r="U19" s="7"/>
      <c r="V19" s="4"/>
      <c r="W19" s="4"/>
      <c r="X19" s="4"/>
      <c r="Y19" s="4"/>
      <c r="Z19" s="4"/>
      <c r="AA19" s="232">
        <v>427539</v>
      </c>
      <c r="AB19" s="233"/>
      <c r="AP19" s="26">
        <v>15</v>
      </c>
      <c r="AQ19" s="44" t="s">
        <v>163</v>
      </c>
    </row>
    <row r="20" spans="2:43" ht="14.65" customHeight="1" x14ac:dyDescent="0.15">
      <c r="B20" s="77"/>
      <c r="C20" s="7"/>
      <c r="D20" s="7"/>
      <c r="E20" s="7"/>
      <c r="F20" s="7" t="s">
        <v>16</v>
      </c>
      <c r="G20" s="49"/>
      <c r="H20" s="49"/>
      <c r="I20" s="23"/>
      <c r="J20" s="23"/>
      <c r="K20" s="23"/>
      <c r="L20" s="23"/>
      <c r="M20" s="23"/>
      <c r="N20" s="232" t="s">
        <v>163</v>
      </c>
      <c r="O20" s="233"/>
      <c r="P20" s="7"/>
      <c r="Q20" s="7"/>
      <c r="R20" s="10" t="s">
        <v>54</v>
      </c>
      <c r="S20" s="7"/>
      <c r="T20" s="7"/>
      <c r="U20" s="7"/>
      <c r="V20" s="4"/>
      <c r="W20" s="4"/>
      <c r="X20" s="4"/>
      <c r="Y20" s="4"/>
      <c r="Z20" s="4"/>
      <c r="AA20" s="232">
        <v>246678</v>
      </c>
      <c r="AB20" s="233"/>
      <c r="AP20" s="26">
        <v>16</v>
      </c>
      <c r="AQ20" s="44" t="s">
        <v>163</v>
      </c>
    </row>
    <row r="21" spans="2:43" ht="14.65" customHeight="1" x14ac:dyDescent="0.15">
      <c r="B21" s="77"/>
      <c r="C21" s="7"/>
      <c r="D21" s="7"/>
      <c r="E21" s="7"/>
      <c r="F21" s="7" t="s">
        <v>17</v>
      </c>
      <c r="G21" s="49"/>
      <c r="H21" s="49"/>
      <c r="I21" s="23"/>
      <c r="J21" s="23"/>
      <c r="K21" s="23"/>
      <c r="L21" s="23"/>
      <c r="M21" s="23"/>
      <c r="N21" s="232" t="s">
        <v>163</v>
      </c>
      <c r="O21" s="233"/>
      <c r="P21" s="7"/>
      <c r="Q21" s="7"/>
      <c r="R21" s="7" t="s">
        <v>1</v>
      </c>
      <c r="S21" s="7"/>
      <c r="T21" s="7"/>
      <c r="U21" s="7"/>
      <c r="V21" s="4"/>
      <c r="W21" s="4"/>
      <c r="X21" s="4"/>
      <c r="Y21" s="4"/>
      <c r="Z21" s="4"/>
      <c r="AA21" s="232">
        <v>3058</v>
      </c>
      <c r="AB21" s="233"/>
      <c r="AP21" s="26">
        <v>17</v>
      </c>
      <c r="AQ21" s="44" t="s">
        <v>163</v>
      </c>
    </row>
    <row r="22" spans="2:43" ht="14.65" customHeight="1" x14ac:dyDescent="0.15">
      <c r="B22" s="77"/>
      <c r="C22" s="7"/>
      <c r="D22" s="7"/>
      <c r="E22" s="7"/>
      <c r="F22" s="7" t="s">
        <v>1</v>
      </c>
      <c r="G22" s="7"/>
      <c r="H22" s="7"/>
      <c r="I22" s="4"/>
      <c r="J22" s="4"/>
      <c r="K22" s="4"/>
      <c r="L22" s="4"/>
      <c r="M22" s="4"/>
      <c r="N22" s="232" t="s">
        <v>163</v>
      </c>
      <c r="O22" s="233"/>
      <c r="P22" s="254" t="s">
        <v>42</v>
      </c>
      <c r="Q22" s="255"/>
      <c r="R22" s="255"/>
      <c r="S22" s="255"/>
      <c r="T22" s="255"/>
      <c r="U22" s="255"/>
      <c r="V22" s="255"/>
      <c r="W22" s="255"/>
      <c r="X22" s="255"/>
      <c r="Y22" s="255"/>
      <c r="Z22" s="255"/>
      <c r="AA22" s="256">
        <v>69713162</v>
      </c>
      <c r="AB22" s="257"/>
      <c r="AP22" s="26">
        <v>18</v>
      </c>
      <c r="AQ22" s="44" t="s">
        <v>163</v>
      </c>
    </row>
    <row r="23" spans="2:43" ht="14.65" customHeight="1" x14ac:dyDescent="0.15">
      <c r="B23" s="77"/>
      <c r="C23" s="7"/>
      <c r="D23" s="7"/>
      <c r="E23" s="7"/>
      <c r="F23" s="7" t="s">
        <v>147</v>
      </c>
      <c r="G23" s="7"/>
      <c r="H23" s="7"/>
      <c r="I23" s="4"/>
      <c r="J23" s="4"/>
      <c r="K23" s="4"/>
      <c r="L23" s="4"/>
      <c r="M23" s="4"/>
      <c r="N23" s="232" t="s">
        <v>163</v>
      </c>
      <c r="O23" s="233"/>
      <c r="P23" s="7" t="s">
        <v>148</v>
      </c>
      <c r="Q23" s="15"/>
      <c r="R23" s="15"/>
      <c r="S23" s="15"/>
      <c r="T23" s="15"/>
      <c r="U23" s="15"/>
      <c r="V23" s="15"/>
      <c r="W23" s="15"/>
      <c r="X23" s="15"/>
      <c r="Y23" s="15"/>
      <c r="Z23" s="15"/>
      <c r="AA23" s="258"/>
      <c r="AB23" s="259"/>
      <c r="AP23" s="26">
        <v>19</v>
      </c>
      <c r="AQ23" s="44">
        <v>632372</v>
      </c>
    </row>
    <row r="24" spans="2:43" ht="14.65" customHeight="1" x14ac:dyDescent="0.15">
      <c r="B24" s="77"/>
      <c r="C24" s="7"/>
      <c r="D24" s="7"/>
      <c r="E24" s="7"/>
      <c r="F24" s="7" t="s">
        <v>18</v>
      </c>
      <c r="G24" s="7"/>
      <c r="H24" s="7"/>
      <c r="I24" s="4"/>
      <c r="J24" s="4"/>
      <c r="K24" s="4"/>
      <c r="L24" s="4"/>
      <c r="M24" s="4"/>
      <c r="N24" s="232">
        <v>632372</v>
      </c>
      <c r="O24" s="233"/>
      <c r="P24" s="7"/>
      <c r="Q24" s="10" t="s">
        <v>56</v>
      </c>
      <c r="R24" s="7"/>
      <c r="S24" s="7"/>
      <c r="T24" s="7"/>
      <c r="U24" s="7"/>
      <c r="V24" s="4"/>
      <c r="W24" s="4"/>
      <c r="X24" s="4"/>
      <c r="Y24" s="4"/>
      <c r="Z24" s="4"/>
      <c r="AA24" s="252">
        <v>224689528</v>
      </c>
      <c r="AB24" s="253"/>
      <c r="AP24" s="26">
        <v>20</v>
      </c>
      <c r="AQ24" s="44">
        <v>136603554</v>
      </c>
    </row>
    <row r="25" spans="2:43" ht="14.65" customHeight="1" x14ac:dyDescent="0.15">
      <c r="B25" s="77"/>
      <c r="C25" s="7"/>
      <c r="D25" s="7"/>
      <c r="E25" s="7" t="s">
        <v>19</v>
      </c>
      <c r="F25" s="7"/>
      <c r="G25" s="7"/>
      <c r="H25" s="7"/>
      <c r="I25" s="4"/>
      <c r="J25" s="4"/>
      <c r="K25" s="4"/>
      <c r="L25" s="4"/>
      <c r="M25" s="4"/>
      <c r="N25" s="252">
        <v>136603554</v>
      </c>
      <c r="O25" s="253"/>
      <c r="P25" s="7"/>
      <c r="Q25" s="4" t="s">
        <v>57</v>
      </c>
      <c r="R25" s="7"/>
      <c r="S25" s="7"/>
      <c r="T25" s="7"/>
      <c r="U25" s="7"/>
      <c r="V25" s="4"/>
      <c r="W25" s="4"/>
      <c r="X25" s="4"/>
      <c r="Y25" s="4"/>
      <c r="Z25" s="4"/>
      <c r="AA25" s="252">
        <v>-63770739</v>
      </c>
      <c r="AB25" s="253"/>
      <c r="AP25" s="26">
        <v>21</v>
      </c>
      <c r="AQ25" s="44">
        <v>11550526</v>
      </c>
    </row>
    <row r="26" spans="2:43" ht="14.65" customHeight="1" x14ac:dyDescent="0.15">
      <c r="B26" s="77"/>
      <c r="C26" s="7"/>
      <c r="D26" s="7"/>
      <c r="E26" s="7"/>
      <c r="F26" s="7" t="s">
        <v>6</v>
      </c>
      <c r="G26" s="7"/>
      <c r="H26" s="7"/>
      <c r="I26" s="4"/>
      <c r="J26" s="4"/>
      <c r="K26" s="4"/>
      <c r="L26" s="4"/>
      <c r="M26" s="4"/>
      <c r="N26" s="232">
        <v>11550526</v>
      </c>
      <c r="O26" s="233"/>
      <c r="P26" s="57"/>
      <c r="Q26" s="4" t="s">
        <v>58</v>
      </c>
      <c r="R26" s="4"/>
      <c r="S26" s="4"/>
      <c r="T26" s="4"/>
      <c r="U26" s="4"/>
      <c r="V26" s="4"/>
      <c r="W26" s="4"/>
      <c r="X26" s="4"/>
      <c r="Y26" s="4"/>
      <c r="Z26" s="72"/>
      <c r="AA26" s="232" t="s">
        <v>163</v>
      </c>
      <c r="AB26" s="233"/>
      <c r="AP26" s="26">
        <v>22</v>
      </c>
      <c r="AQ26" s="44">
        <v>2722272</v>
      </c>
    </row>
    <row r="27" spans="2:43" ht="14.65" customHeight="1" x14ac:dyDescent="0.15">
      <c r="B27" s="77"/>
      <c r="C27" s="7"/>
      <c r="D27" s="7"/>
      <c r="E27" s="7"/>
      <c r="F27" s="7" t="s">
        <v>8</v>
      </c>
      <c r="G27" s="7"/>
      <c r="H27" s="7"/>
      <c r="I27" s="4"/>
      <c r="J27" s="4"/>
      <c r="K27" s="4"/>
      <c r="L27" s="4"/>
      <c r="M27" s="4"/>
      <c r="N27" s="232">
        <v>2722272</v>
      </c>
      <c r="O27" s="233"/>
      <c r="P27" s="4"/>
      <c r="Q27" s="4"/>
      <c r="R27" s="4"/>
      <c r="S27" s="4"/>
      <c r="T27" s="4"/>
      <c r="U27" s="4"/>
      <c r="V27" s="4"/>
      <c r="W27" s="4"/>
      <c r="X27" s="4"/>
      <c r="Y27" s="4"/>
      <c r="Z27" s="4"/>
      <c r="AA27" s="232"/>
      <c r="AB27" s="233"/>
      <c r="AP27" s="26">
        <v>23</v>
      </c>
      <c r="AQ27" s="44">
        <v>-1332787</v>
      </c>
    </row>
    <row r="28" spans="2:43" ht="14.65" customHeight="1" x14ac:dyDescent="0.15">
      <c r="B28" s="77"/>
      <c r="C28" s="7"/>
      <c r="D28" s="7"/>
      <c r="E28" s="7"/>
      <c r="F28" s="7" t="s">
        <v>9</v>
      </c>
      <c r="G28" s="7"/>
      <c r="H28" s="7"/>
      <c r="I28" s="4"/>
      <c r="J28" s="4"/>
      <c r="K28" s="4"/>
      <c r="L28" s="4"/>
      <c r="M28" s="4"/>
      <c r="N28" s="232">
        <v>-1332787</v>
      </c>
      <c r="O28" s="233"/>
      <c r="P28" s="4"/>
      <c r="Q28" s="4"/>
      <c r="R28" s="4"/>
      <c r="S28" s="4"/>
      <c r="T28" s="4"/>
      <c r="U28" s="4"/>
      <c r="V28" s="4"/>
      <c r="W28" s="4"/>
      <c r="X28" s="4"/>
      <c r="Y28" s="4"/>
      <c r="Z28" s="4"/>
      <c r="AA28" s="232"/>
      <c r="AB28" s="233"/>
      <c r="AP28" s="26">
        <v>24</v>
      </c>
      <c r="AQ28" s="44">
        <v>335781915</v>
      </c>
    </row>
    <row r="29" spans="2:43" ht="14.65" customHeight="1" x14ac:dyDescent="0.15">
      <c r="B29" s="77"/>
      <c r="C29" s="7"/>
      <c r="D29" s="7"/>
      <c r="E29" s="7"/>
      <c r="F29" s="7" t="s">
        <v>10</v>
      </c>
      <c r="G29" s="7"/>
      <c r="H29" s="7"/>
      <c r="I29" s="4"/>
      <c r="J29" s="4"/>
      <c r="K29" s="4"/>
      <c r="L29" s="4"/>
      <c r="M29" s="4"/>
      <c r="N29" s="232">
        <v>335781915</v>
      </c>
      <c r="O29" s="233"/>
      <c r="P29" s="4"/>
      <c r="Q29" s="4"/>
      <c r="R29" s="4"/>
      <c r="S29" s="4"/>
      <c r="T29" s="4"/>
      <c r="U29" s="4"/>
      <c r="V29" s="4"/>
      <c r="W29" s="4"/>
      <c r="X29" s="4"/>
      <c r="Y29" s="4"/>
      <c r="Z29" s="4"/>
      <c r="AA29" s="232"/>
      <c r="AB29" s="233"/>
      <c r="AP29" s="26">
        <v>25</v>
      </c>
      <c r="AQ29" s="44">
        <v>-213257755</v>
      </c>
    </row>
    <row r="30" spans="2:43" ht="14.65" customHeight="1" x14ac:dyDescent="0.15">
      <c r="B30" s="77"/>
      <c r="C30" s="7"/>
      <c r="D30" s="7"/>
      <c r="E30" s="7"/>
      <c r="F30" s="7" t="s">
        <v>11</v>
      </c>
      <c r="G30" s="7"/>
      <c r="H30" s="7"/>
      <c r="I30" s="4"/>
      <c r="J30" s="4"/>
      <c r="K30" s="4"/>
      <c r="L30" s="4"/>
      <c r="M30" s="4"/>
      <c r="N30" s="232">
        <v>-213257755</v>
      </c>
      <c r="O30" s="233"/>
      <c r="P30" s="4"/>
      <c r="Q30" s="4"/>
      <c r="R30" s="4"/>
      <c r="S30" s="4"/>
      <c r="T30" s="4"/>
      <c r="U30" s="4"/>
      <c r="V30" s="4"/>
      <c r="W30" s="4"/>
      <c r="X30" s="4"/>
      <c r="Y30" s="4"/>
      <c r="Z30" s="4"/>
      <c r="AA30" s="232"/>
      <c r="AB30" s="233"/>
      <c r="AP30" s="26">
        <v>26</v>
      </c>
      <c r="AQ30" s="44" t="s">
        <v>163</v>
      </c>
    </row>
    <row r="31" spans="2:43" ht="14.65" customHeight="1" x14ac:dyDescent="0.15">
      <c r="B31" s="77"/>
      <c r="C31" s="7"/>
      <c r="D31" s="7"/>
      <c r="E31" s="7"/>
      <c r="F31" s="7" t="s">
        <v>1</v>
      </c>
      <c r="G31" s="7"/>
      <c r="H31" s="7"/>
      <c r="I31" s="4"/>
      <c r="J31" s="4"/>
      <c r="K31" s="4"/>
      <c r="L31" s="4"/>
      <c r="M31" s="4"/>
      <c r="N31" s="232" t="s">
        <v>163</v>
      </c>
      <c r="O31" s="233"/>
      <c r="P31" s="4"/>
      <c r="Q31" s="4"/>
      <c r="R31" s="4"/>
      <c r="S31" s="4"/>
      <c r="T31" s="4"/>
      <c r="U31" s="4"/>
      <c r="V31" s="4"/>
      <c r="W31" s="4"/>
      <c r="X31" s="4"/>
      <c r="Y31" s="4"/>
      <c r="Z31" s="4"/>
      <c r="AA31" s="232"/>
      <c r="AB31" s="233"/>
      <c r="AP31" s="26">
        <v>27</v>
      </c>
      <c r="AQ31" s="44" t="s">
        <v>163</v>
      </c>
    </row>
    <row r="32" spans="2:43" ht="14.65" customHeight="1" x14ac:dyDescent="0.15">
      <c r="B32" s="77"/>
      <c r="C32" s="7"/>
      <c r="D32" s="7"/>
      <c r="E32" s="7"/>
      <c r="F32" s="7" t="s">
        <v>147</v>
      </c>
      <c r="G32" s="7"/>
      <c r="H32" s="7"/>
      <c r="I32" s="4"/>
      <c r="J32" s="4"/>
      <c r="K32" s="4"/>
      <c r="L32" s="4"/>
      <c r="M32" s="4"/>
      <c r="N32" s="232" t="s">
        <v>163</v>
      </c>
      <c r="O32" s="233"/>
      <c r="P32" s="4"/>
      <c r="Q32" s="4"/>
      <c r="R32" s="4"/>
      <c r="S32" s="4"/>
      <c r="T32" s="4"/>
      <c r="U32" s="4"/>
      <c r="V32" s="4"/>
      <c r="W32" s="4"/>
      <c r="X32" s="4"/>
      <c r="Y32" s="4"/>
      <c r="Z32" s="4"/>
      <c r="AA32" s="232"/>
      <c r="AB32" s="233"/>
      <c r="AP32" s="26">
        <v>28</v>
      </c>
      <c r="AQ32" s="44">
        <v>1139383</v>
      </c>
    </row>
    <row r="33" spans="2:43" ht="14.65" customHeight="1" x14ac:dyDescent="0.15">
      <c r="B33" s="77"/>
      <c r="C33" s="7"/>
      <c r="D33" s="7"/>
      <c r="E33" s="7"/>
      <c r="F33" s="7" t="s">
        <v>18</v>
      </c>
      <c r="G33" s="7"/>
      <c r="H33" s="7"/>
      <c r="I33" s="4"/>
      <c r="J33" s="4"/>
      <c r="K33" s="4"/>
      <c r="L33" s="4"/>
      <c r="M33" s="4"/>
      <c r="N33" s="232">
        <v>1139383</v>
      </c>
      <c r="O33" s="233"/>
      <c r="P33" s="4"/>
      <c r="Q33" s="4"/>
      <c r="R33" s="4"/>
      <c r="S33" s="4"/>
      <c r="T33" s="4"/>
      <c r="U33" s="4"/>
      <c r="V33" s="4"/>
      <c r="W33" s="4"/>
      <c r="X33" s="4"/>
      <c r="Y33" s="4"/>
      <c r="Z33" s="4"/>
      <c r="AA33" s="232"/>
      <c r="AB33" s="233"/>
      <c r="AP33" s="26">
        <v>29</v>
      </c>
      <c r="AQ33" s="44">
        <v>8998563</v>
      </c>
    </row>
    <row r="34" spans="2:43" ht="14.65" customHeight="1" x14ac:dyDescent="0.15">
      <c r="B34" s="77"/>
      <c r="C34" s="7"/>
      <c r="D34" s="7"/>
      <c r="E34" s="7" t="s">
        <v>20</v>
      </c>
      <c r="F34" s="18"/>
      <c r="G34" s="18"/>
      <c r="H34" s="18"/>
      <c r="I34" s="24"/>
      <c r="J34" s="24"/>
      <c r="K34" s="24"/>
      <c r="L34" s="24"/>
      <c r="M34" s="24"/>
      <c r="N34" s="232">
        <v>8998563</v>
      </c>
      <c r="O34" s="233"/>
      <c r="P34" s="4"/>
      <c r="Q34" s="4"/>
      <c r="R34" s="4"/>
      <c r="S34" s="4"/>
      <c r="T34" s="4"/>
      <c r="U34" s="4"/>
      <c r="V34" s="4"/>
      <c r="W34" s="4"/>
      <c r="X34" s="4"/>
      <c r="Y34" s="4"/>
      <c r="Z34" s="4"/>
      <c r="AA34" s="232"/>
      <c r="AB34" s="233"/>
      <c r="AP34" s="26">
        <v>30</v>
      </c>
      <c r="AQ34" s="44">
        <v>-5494458</v>
      </c>
    </row>
    <row r="35" spans="2:43" ht="14.65" customHeight="1" x14ac:dyDescent="0.15">
      <c r="B35" s="77"/>
      <c r="C35" s="7"/>
      <c r="D35" s="7"/>
      <c r="E35" s="7" t="s">
        <v>21</v>
      </c>
      <c r="F35" s="18"/>
      <c r="G35" s="18"/>
      <c r="H35" s="18"/>
      <c r="I35" s="24"/>
      <c r="J35" s="24"/>
      <c r="K35" s="24"/>
      <c r="L35" s="24"/>
      <c r="M35" s="24"/>
      <c r="N35" s="232">
        <v>-5494458</v>
      </c>
      <c r="O35" s="233"/>
      <c r="P35" s="4"/>
      <c r="Q35" s="4"/>
      <c r="R35" s="4"/>
      <c r="S35" s="4"/>
      <c r="T35" s="4"/>
      <c r="U35" s="4"/>
      <c r="V35" s="4"/>
      <c r="W35" s="4"/>
      <c r="X35" s="4"/>
      <c r="Y35" s="4"/>
      <c r="Z35" s="4"/>
      <c r="AA35" s="232"/>
      <c r="AB35" s="233"/>
      <c r="AP35" s="26">
        <v>31</v>
      </c>
      <c r="AQ35" s="44">
        <v>166309</v>
      </c>
    </row>
    <row r="36" spans="2:43" ht="14.65" customHeight="1" x14ac:dyDescent="0.15">
      <c r="B36" s="77"/>
      <c r="C36" s="7"/>
      <c r="D36" s="7" t="s">
        <v>22</v>
      </c>
      <c r="E36" s="7"/>
      <c r="F36" s="18"/>
      <c r="G36" s="18"/>
      <c r="H36" s="18"/>
      <c r="I36" s="24"/>
      <c r="J36" s="24"/>
      <c r="K36" s="24"/>
      <c r="L36" s="24"/>
      <c r="M36" s="24"/>
      <c r="N36" s="252">
        <v>166309</v>
      </c>
      <c r="O36" s="253"/>
      <c r="P36" s="4"/>
      <c r="Q36" s="4"/>
      <c r="R36" s="4"/>
      <c r="S36" s="4"/>
      <c r="T36" s="4"/>
      <c r="U36" s="4"/>
      <c r="V36" s="4"/>
      <c r="W36" s="4"/>
      <c r="X36" s="4"/>
      <c r="Y36" s="4"/>
      <c r="Z36" s="4"/>
      <c r="AA36" s="232"/>
      <c r="AB36" s="233"/>
      <c r="AP36" s="26">
        <v>32</v>
      </c>
      <c r="AQ36" s="44">
        <v>141688</v>
      </c>
    </row>
    <row r="37" spans="2:43" ht="14.65" customHeight="1" x14ac:dyDescent="0.15">
      <c r="B37" s="77"/>
      <c r="C37" s="7"/>
      <c r="D37" s="7"/>
      <c r="E37" s="7" t="s">
        <v>23</v>
      </c>
      <c r="F37" s="7"/>
      <c r="G37" s="7"/>
      <c r="H37" s="7"/>
      <c r="I37" s="4"/>
      <c r="J37" s="4"/>
      <c r="K37" s="4"/>
      <c r="L37" s="4"/>
      <c r="M37" s="4"/>
      <c r="N37" s="232">
        <v>141688</v>
      </c>
      <c r="O37" s="233"/>
      <c r="P37" s="4"/>
      <c r="Q37" s="4"/>
      <c r="R37" s="4"/>
      <c r="S37" s="4"/>
      <c r="T37" s="4"/>
      <c r="U37" s="4"/>
      <c r="V37" s="4"/>
      <c r="W37" s="4"/>
      <c r="X37" s="4"/>
      <c r="Y37" s="4"/>
      <c r="Z37" s="4"/>
      <c r="AA37" s="232"/>
      <c r="AB37" s="233"/>
      <c r="AP37" s="26">
        <v>33</v>
      </c>
      <c r="AQ37" s="44">
        <v>24621</v>
      </c>
    </row>
    <row r="38" spans="2:43" ht="14.65" customHeight="1" x14ac:dyDescent="0.15">
      <c r="B38" s="77"/>
      <c r="C38" s="7"/>
      <c r="D38" s="7"/>
      <c r="E38" s="7" t="s">
        <v>1</v>
      </c>
      <c r="F38" s="7"/>
      <c r="G38" s="7"/>
      <c r="H38" s="7"/>
      <c r="I38" s="4"/>
      <c r="J38" s="4"/>
      <c r="K38" s="4"/>
      <c r="L38" s="4"/>
      <c r="M38" s="4"/>
      <c r="N38" s="232">
        <v>24621</v>
      </c>
      <c r="O38" s="233"/>
      <c r="P38" s="4"/>
      <c r="Q38" s="4"/>
      <c r="R38" s="4"/>
      <c r="S38" s="4"/>
      <c r="T38" s="4"/>
      <c r="U38" s="4"/>
      <c r="V38" s="4"/>
      <c r="W38" s="4"/>
      <c r="X38" s="4"/>
      <c r="Y38" s="4"/>
      <c r="Z38" s="4"/>
      <c r="AA38" s="232"/>
      <c r="AB38" s="233"/>
      <c r="AP38" s="26">
        <v>34</v>
      </c>
      <c r="AQ38" s="44">
        <v>11608737</v>
      </c>
    </row>
    <row r="39" spans="2:43" ht="14.65" customHeight="1" x14ac:dyDescent="0.15">
      <c r="B39" s="77"/>
      <c r="C39" s="7"/>
      <c r="D39" s="7" t="s">
        <v>24</v>
      </c>
      <c r="E39" s="7"/>
      <c r="F39" s="7"/>
      <c r="G39" s="7"/>
      <c r="H39" s="7"/>
      <c r="I39" s="7"/>
      <c r="J39" s="4"/>
      <c r="K39" s="4"/>
      <c r="L39" s="4"/>
      <c r="M39" s="4"/>
      <c r="N39" s="252">
        <v>11608737</v>
      </c>
      <c r="O39" s="253"/>
      <c r="P39" s="4"/>
      <c r="Q39" s="4"/>
      <c r="R39" s="4"/>
      <c r="S39" s="4"/>
      <c r="T39" s="4"/>
      <c r="U39" s="4"/>
      <c r="V39" s="4"/>
      <c r="W39" s="4"/>
      <c r="X39" s="4"/>
      <c r="Y39" s="4"/>
      <c r="Z39" s="4"/>
      <c r="AA39" s="232"/>
      <c r="AB39" s="233"/>
      <c r="AP39" s="26">
        <v>35</v>
      </c>
      <c r="AQ39" s="44">
        <v>723176</v>
      </c>
    </row>
    <row r="40" spans="2:43" ht="14.65" customHeight="1" x14ac:dyDescent="0.15">
      <c r="B40" s="77"/>
      <c r="C40" s="7"/>
      <c r="D40" s="7"/>
      <c r="E40" s="7" t="s">
        <v>25</v>
      </c>
      <c r="F40" s="7"/>
      <c r="G40" s="7"/>
      <c r="H40" s="7"/>
      <c r="I40" s="7"/>
      <c r="J40" s="4"/>
      <c r="K40" s="4"/>
      <c r="L40" s="4"/>
      <c r="M40" s="4"/>
      <c r="N40" s="252">
        <v>723176</v>
      </c>
      <c r="O40" s="253"/>
      <c r="P40" s="4"/>
      <c r="Q40" s="4"/>
      <c r="R40" s="4"/>
      <c r="S40" s="4"/>
      <c r="T40" s="4"/>
      <c r="U40" s="4"/>
      <c r="V40" s="4"/>
      <c r="W40" s="4"/>
      <c r="X40" s="4"/>
      <c r="Y40" s="4"/>
      <c r="Z40" s="4"/>
      <c r="AA40" s="232"/>
      <c r="AB40" s="233"/>
      <c r="AP40" s="26">
        <v>36</v>
      </c>
      <c r="AQ40" s="44">
        <v>419150</v>
      </c>
    </row>
    <row r="41" spans="2:43" ht="14.65" customHeight="1" x14ac:dyDescent="0.15">
      <c r="B41" s="77"/>
      <c r="C41" s="7"/>
      <c r="D41" s="7"/>
      <c r="E41" s="7"/>
      <c r="F41" s="10" t="s">
        <v>26</v>
      </c>
      <c r="G41" s="7"/>
      <c r="H41" s="7"/>
      <c r="I41" s="7"/>
      <c r="J41" s="4"/>
      <c r="K41" s="4"/>
      <c r="L41" s="4"/>
      <c r="M41" s="4"/>
      <c r="N41" s="232">
        <v>419150</v>
      </c>
      <c r="O41" s="233"/>
      <c r="P41" s="4"/>
      <c r="Q41" s="4"/>
      <c r="R41" s="4"/>
      <c r="S41" s="4"/>
      <c r="T41" s="4"/>
      <c r="U41" s="4"/>
      <c r="V41" s="4"/>
      <c r="W41" s="4"/>
      <c r="X41" s="4"/>
      <c r="Y41" s="4"/>
      <c r="Z41" s="4"/>
      <c r="AA41" s="232"/>
      <c r="AB41" s="233"/>
      <c r="AP41" s="26">
        <v>37</v>
      </c>
      <c r="AQ41" s="44">
        <v>304026</v>
      </c>
    </row>
    <row r="42" spans="2:43" ht="14.65" customHeight="1" x14ac:dyDescent="0.15">
      <c r="B42" s="77"/>
      <c r="C42" s="7"/>
      <c r="D42" s="7"/>
      <c r="E42" s="7"/>
      <c r="F42" s="10" t="s">
        <v>27</v>
      </c>
      <c r="G42" s="7"/>
      <c r="H42" s="7"/>
      <c r="I42" s="7"/>
      <c r="J42" s="4"/>
      <c r="K42" s="4"/>
      <c r="L42" s="4"/>
      <c r="M42" s="4"/>
      <c r="N42" s="232">
        <v>304026</v>
      </c>
      <c r="O42" s="233"/>
      <c r="P42" s="4"/>
      <c r="Q42" s="4"/>
      <c r="R42" s="4"/>
      <c r="S42" s="4"/>
      <c r="T42" s="4"/>
      <c r="U42" s="4"/>
      <c r="V42" s="4"/>
      <c r="W42" s="4"/>
      <c r="X42" s="4"/>
      <c r="Y42" s="4"/>
      <c r="Z42" s="4"/>
      <c r="AA42" s="232"/>
      <c r="AB42" s="233"/>
      <c r="AP42" s="26">
        <v>38</v>
      </c>
      <c r="AQ42" s="44" t="s">
        <v>163</v>
      </c>
    </row>
    <row r="43" spans="2:43" ht="14.65" customHeight="1" x14ac:dyDescent="0.15">
      <c r="B43" s="77"/>
      <c r="C43" s="7"/>
      <c r="D43" s="7"/>
      <c r="E43" s="7"/>
      <c r="F43" s="10" t="s">
        <v>1</v>
      </c>
      <c r="G43" s="7"/>
      <c r="H43" s="7"/>
      <c r="I43" s="7"/>
      <c r="J43" s="4"/>
      <c r="K43" s="4"/>
      <c r="L43" s="4"/>
      <c r="M43" s="4"/>
      <c r="N43" s="232" t="s">
        <v>163</v>
      </c>
      <c r="O43" s="233"/>
      <c r="P43" s="4"/>
      <c r="Q43" s="4"/>
      <c r="R43" s="4"/>
      <c r="S43" s="4"/>
      <c r="T43" s="4"/>
      <c r="U43" s="4"/>
      <c r="V43" s="4"/>
      <c r="W43" s="4"/>
      <c r="X43" s="4"/>
      <c r="Y43" s="4"/>
      <c r="Z43" s="4"/>
      <c r="AA43" s="14"/>
      <c r="AB43" s="13"/>
      <c r="AP43" s="26">
        <v>39</v>
      </c>
      <c r="AQ43" s="44" t="s">
        <v>163</v>
      </c>
    </row>
    <row r="44" spans="2:43" ht="14.65" customHeight="1" x14ac:dyDescent="0.15">
      <c r="B44" s="77"/>
      <c r="C44" s="7"/>
      <c r="D44" s="7"/>
      <c r="E44" s="7" t="s">
        <v>28</v>
      </c>
      <c r="F44" s="10"/>
      <c r="G44" s="7"/>
      <c r="H44" s="7"/>
      <c r="I44" s="7"/>
      <c r="J44" s="4"/>
      <c r="K44" s="4"/>
      <c r="L44" s="4"/>
      <c r="M44" s="4"/>
      <c r="N44" s="232" t="s">
        <v>163</v>
      </c>
      <c r="O44" s="233"/>
      <c r="P44" s="4"/>
      <c r="Q44" s="4"/>
      <c r="R44" s="4"/>
      <c r="S44" s="4"/>
      <c r="T44" s="4"/>
      <c r="U44" s="4"/>
      <c r="V44" s="4"/>
      <c r="W44" s="4"/>
      <c r="X44" s="4"/>
      <c r="Y44" s="4"/>
      <c r="Z44" s="4"/>
      <c r="AA44" s="14"/>
      <c r="AB44" s="13"/>
      <c r="AP44" s="26">
        <v>40</v>
      </c>
      <c r="AQ44" s="44">
        <v>361001</v>
      </c>
    </row>
    <row r="45" spans="2:43" ht="14.65" customHeight="1" x14ac:dyDescent="0.15">
      <c r="B45" s="77"/>
      <c r="C45" s="7"/>
      <c r="D45" s="7"/>
      <c r="E45" s="7" t="s">
        <v>29</v>
      </c>
      <c r="F45" s="7"/>
      <c r="G45" s="7"/>
      <c r="H45" s="7"/>
      <c r="I45" s="4"/>
      <c r="J45" s="4"/>
      <c r="K45" s="4"/>
      <c r="L45" s="4"/>
      <c r="M45" s="4"/>
      <c r="N45" s="232">
        <v>361001</v>
      </c>
      <c r="O45" s="233"/>
      <c r="P45" s="4"/>
      <c r="Q45" s="4"/>
      <c r="R45" s="4"/>
      <c r="S45" s="4"/>
      <c r="T45" s="4"/>
      <c r="U45" s="4"/>
      <c r="V45" s="4"/>
      <c r="W45" s="4"/>
      <c r="X45" s="4"/>
      <c r="Y45" s="4"/>
      <c r="Z45" s="4"/>
      <c r="AA45" s="14"/>
      <c r="AB45" s="13"/>
      <c r="AP45" s="26">
        <v>41</v>
      </c>
      <c r="AQ45" s="44">
        <v>267234</v>
      </c>
    </row>
    <row r="46" spans="2:43" ht="14.65" customHeight="1" x14ac:dyDescent="0.15">
      <c r="B46" s="77"/>
      <c r="C46" s="7"/>
      <c r="D46" s="7"/>
      <c r="E46" s="7" t="s">
        <v>30</v>
      </c>
      <c r="F46" s="7"/>
      <c r="G46" s="7"/>
      <c r="H46" s="7"/>
      <c r="I46" s="4"/>
      <c r="J46" s="4"/>
      <c r="K46" s="4"/>
      <c r="L46" s="4"/>
      <c r="M46" s="4"/>
      <c r="N46" s="232">
        <v>267234</v>
      </c>
      <c r="O46" s="233"/>
      <c r="P46" s="4"/>
      <c r="Q46" s="4"/>
      <c r="R46" s="4"/>
      <c r="S46" s="4"/>
      <c r="T46" s="4"/>
      <c r="U46" s="4"/>
      <c r="V46" s="4"/>
      <c r="W46" s="4"/>
      <c r="X46" s="4"/>
      <c r="Y46" s="4"/>
      <c r="Z46" s="4"/>
      <c r="AA46" s="232"/>
      <c r="AB46" s="233"/>
      <c r="AP46" s="26">
        <v>42</v>
      </c>
      <c r="AQ46" s="44">
        <v>9934449</v>
      </c>
    </row>
    <row r="47" spans="2:43" ht="14.65" customHeight="1" x14ac:dyDescent="0.15">
      <c r="B47" s="77"/>
      <c r="C47" s="7"/>
      <c r="D47" s="7"/>
      <c r="E47" s="7" t="s">
        <v>31</v>
      </c>
      <c r="F47" s="7"/>
      <c r="G47" s="7"/>
      <c r="H47" s="7"/>
      <c r="I47" s="4"/>
      <c r="J47" s="4"/>
      <c r="K47" s="4"/>
      <c r="L47" s="4"/>
      <c r="M47" s="4"/>
      <c r="N47" s="252">
        <v>9934449</v>
      </c>
      <c r="O47" s="253"/>
      <c r="P47" s="4"/>
      <c r="Q47" s="4"/>
      <c r="R47" s="4"/>
      <c r="S47" s="4"/>
      <c r="T47" s="4"/>
      <c r="U47" s="4"/>
      <c r="V47" s="4"/>
      <c r="W47" s="4"/>
      <c r="X47" s="4"/>
      <c r="Y47" s="4"/>
      <c r="Z47" s="4"/>
      <c r="AA47" s="14"/>
      <c r="AB47" s="13"/>
      <c r="AP47" s="26">
        <v>43</v>
      </c>
      <c r="AQ47" s="44">
        <v>317875</v>
      </c>
    </row>
    <row r="48" spans="2:43" ht="14.65" customHeight="1" x14ac:dyDescent="0.15">
      <c r="B48" s="77"/>
      <c r="C48" s="7"/>
      <c r="D48" s="7"/>
      <c r="E48" s="7"/>
      <c r="F48" s="10" t="s">
        <v>33</v>
      </c>
      <c r="G48" s="7"/>
      <c r="H48" s="7"/>
      <c r="I48" s="4"/>
      <c r="J48" s="4"/>
      <c r="K48" s="4"/>
      <c r="L48" s="4"/>
      <c r="M48" s="4"/>
      <c r="N48" s="232">
        <v>317875</v>
      </c>
      <c r="O48" s="233"/>
      <c r="P48" s="4"/>
      <c r="Q48" s="4"/>
      <c r="R48" s="4"/>
      <c r="S48" s="4"/>
      <c r="T48" s="4"/>
      <c r="U48" s="4"/>
      <c r="V48" s="4"/>
      <c r="W48" s="4"/>
      <c r="X48" s="4"/>
      <c r="Y48" s="4"/>
      <c r="Z48" s="4"/>
      <c r="AA48" s="232"/>
      <c r="AB48" s="233"/>
      <c r="AP48" s="26">
        <v>44</v>
      </c>
      <c r="AQ48" s="44">
        <v>9616574</v>
      </c>
    </row>
    <row r="49" spans="2:43" ht="14.65" customHeight="1" x14ac:dyDescent="0.15">
      <c r="B49" s="77"/>
      <c r="C49" s="4"/>
      <c r="D49" s="7"/>
      <c r="E49" s="7"/>
      <c r="F49" s="7" t="s">
        <v>1</v>
      </c>
      <c r="G49" s="7"/>
      <c r="H49" s="7"/>
      <c r="I49" s="4"/>
      <c r="J49" s="4"/>
      <c r="K49" s="4"/>
      <c r="L49" s="4"/>
      <c r="M49" s="4"/>
      <c r="N49" s="232">
        <v>9616574</v>
      </c>
      <c r="O49" s="233"/>
      <c r="P49" s="4"/>
      <c r="Q49" s="4"/>
      <c r="R49" s="4"/>
      <c r="S49" s="4"/>
      <c r="T49" s="4"/>
      <c r="U49" s="4"/>
      <c r="V49" s="4"/>
      <c r="W49" s="4"/>
      <c r="X49" s="4"/>
      <c r="Y49" s="4"/>
      <c r="Z49" s="4"/>
      <c r="AA49" s="232"/>
      <c r="AB49" s="233"/>
      <c r="AP49" s="26">
        <v>45</v>
      </c>
      <c r="AQ49" s="44">
        <v>344496</v>
      </c>
    </row>
    <row r="50" spans="2:43" ht="14.65" customHeight="1" x14ac:dyDescent="0.15">
      <c r="B50" s="77"/>
      <c r="C50" s="4"/>
      <c r="D50" s="7"/>
      <c r="E50" s="7" t="s">
        <v>1</v>
      </c>
      <c r="F50" s="7"/>
      <c r="G50" s="7"/>
      <c r="H50" s="7"/>
      <c r="I50" s="4"/>
      <c r="J50" s="4"/>
      <c r="K50" s="4"/>
      <c r="L50" s="4"/>
      <c r="M50" s="4"/>
      <c r="N50" s="232">
        <v>344496</v>
      </c>
      <c r="O50" s="233"/>
      <c r="P50" s="4"/>
      <c r="Q50" s="4"/>
      <c r="R50" s="4"/>
      <c r="S50" s="4"/>
      <c r="T50" s="4"/>
      <c r="U50" s="4"/>
      <c r="V50" s="4"/>
      <c r="W50" s="4"/>
      <c r="X50" s="4"/>
      <c r="Y50" s="4"/>
      <c r="Z50" s="4"/>
      <c r="AA50" s="232"/>
      <c r="AB50" s="233"/>
      <c r="AP50" s="26">
        <v>46</v>
      </c>
      <c r="AQ50" s="44">
        <v>-21619</v>
      </c>
    </row>
    <row r="51" spans="2:43" ht="14.65" customHeight="1" x14ac:dyDescent="0.15">
      <c r="B51" s="77"/>
      <c r="C51" s="4"/>
      <c r="D51" s="7"/>
      <c r="E51" s="10" t="s">
        <v>34</v>
      </c>
      <c r="F51" s="7"/>
      <c r="G51" s="7"/>
      <c r="H51" s="7"/>
      <c r="I51" s="4"/>
      <c r="J51" s="4"/>
      <c r="K51" s="4"/>
      <c r="L51" s="4"/>
      <c r="M51" s="4"/>
      <c r="N51" s="232">
        <v>-21619</v>
      </c>
      <c r="O51" s="233"/>
      <c r="P51" s="4"/>
      <c r="Q51" s="4"/>
      <c r="R51" s="4"/>
      <c r="S51" s="4"/>
      <c r="T51" s="4"/>
      <c r="U51" s="4"/>
      <c r="V51" s="4"/>
      <c r="W51" s="4"/>
      <c r="X51" s="4"/>
      <c r="Y51" s="4"/>
      <c r="Z51" s="4"/>
      <c r="AA51" s="232"/>
      <c r="AB51" s="233"/>
      <c r="AP51" s="26">
        <v>47</v>
      </c>
      <c r="AQ51" s="44">
        <v>13911703</v>
      </c>
    </row>
    <row r="52" spans="2:43" ht="14.65" customHeight="1" x14ac:dyDescent="0.15">
      <c r="B52" s="77"/>
      <c r="C52" s="4" t="s">
        <v>35</v>
      </c>
      <c r="D52" s="7"/>
      <c r="E52" s="17"/>
      <c r="F52" s="17"/>
      <c r="G52" s="17"/>
      <c r="H52" s="4"/>
      <c r="I52" s="4"/>
      <c r="J52" s="4"/>
      <c r="K52" s="4"/>
      <c r="L52" s="4"/>
      <c r="M52" s="4"/>
      <c r="N52" s="252">
        <v>13911703</v>
      </c>
      <c r="O52" s="253"/>
      <c r="P52" s="4"/>
      <c r="Q52" s="4"/>
      <c r="R52" s="4"/>
      <c r="S52" s="4"/>
      <c r="T52" s="4"/>
      <c r="U52" s="4"/>
      <c r="V52" s="4"/>
      <c r="W52" s="4"/>
      <c r="X52" s="4"/>
      <c r="Y52" s="4"/>
      <c r="Z52" s="4"/>
      <c r="AA52" s="232"/>
      <c r="AB52" s="233"/>
      <c r="AP52" s="26">
        <v>48</v>
      </c>
      <c r="AQ52" s="44">
        <v>5382449</v>
      </c>
    </row>
    <row r="53" spans="2:43" ht="14.65" customHeight="1" x14ac:dyDescent="0.15">
      <c r="B53" s="77"/>
      <c r="C53" s="4"/>
      <c r="D53" s="7" t="s">
        <v>36</v>
      </c>
      <c r="E53" s="17"/>
      <c r="F53" s="17"/>
      <c r="G53" s="17"/>
      <c r="H53" s="4"/>
      <c r="I53" s="4"/>
      <c r="J53" s="4"/>
      <c r="K53" s="4"/>
      <c r="L53" s="4"/>
      <c r="M53" s="4"/>
      <c r="N53" s="232">
        <v>5382449</v>
      </c>
      <c r="O53" s="233"/>
      <c r="P53" s="4"/>
      <c r="Q53" s="4"/>
      <c r="R53" s="4"/>
      <c r="S53" s="4"/>
      <c r="T53" s="4"/>
      <c r="U53" s="4"/>
      <c r="V53" s="4"/>
      <c r="W53" s="4"/>
      <c r="X53" s="4"/>
      <c r="Y53" s="4"/>
      <c r="Z53" s="4"/>
      <c r="AA53" s="14"/>
      <c r="AB53" s="13"/>
      <c r="AP53" s="26">
        <v>49</v>
      </c>
      <c r="AQ53" s="44">
        <v>448605</v>
      </c>
    </row>
    <row r="54" spans="2:43" ht="14.65" customHeight="1" x14ac:dyDescent="0.15">
      <c r="B54" s="77"/>
      <c r="C54" s="4"/>
      <c r="D54" s="10" t="s">
        <v>37</v>
      </c>
      <c r="E54" s="7"/>
      <c r="F54" s="18"/>
      <c r="G54" s="7"/>
      <c r="H54" s="7"/>
      <c r="I54" s="4"/>
      <c r="J54" s="4"/>
      <c r="K54" s="4"/>
      <c r="L54" s="4"/>
      <c r="M54" s="4"/>
      <c r="N54" s="232">
        <v>448605</v>
      </c>
      <c r="O54" s="233"/>
      <c r="P54" s="4"/>
      <c r="Q54" s="4"/>
      <c r="R54" s="4"/>
      <c r="S54" s="4"/>
      <c r="T54" s="4"/>
      <c r="U54" s="4"/>
      <c r="V54" s="4"/>
      <c r="W54" s="4"/>
      <c r="X54" s="4"/>
      <c r="Y54" s="4"/>
      <c r="Z54" s="4"/>
      <c r="AA54" s="232"/>
      <c r="AB54" s="233"/>
      <c r="AP54" s="26">
        <v>50</v>
      </c>
      <c r="AQ54" s="44">
        <v>39105</v>
      </c>
    </row>
    <row r="55" spans="2:43" ht="14.65" customHeight="1" x14ac:dyDescent="0.15">
      <c r="B55" s="77"/>
      <c r="C55" s="4"/>
      <c r="D55" s="7" t="s">
        <v>38</v>
      </c>
      <c r="E55" s="7"/>
      <c r="F55" s="7"/>
      <c r="G55" s="7"/>
      <c r="H55" s="7"/>
      <c r="I55" s="4"/>
      <c r="J55" s="4"/>
      <c r="K55" s="4"/>
      <c r="L55" s="4"/>
      <c r="M55" s="4"/>
      <c r="N55" s="232">
        <v>39105</v>
      </c>
      <c r="O55" s="233"/>
      <c r="P55" s="4"/>
      <c r="Q55" s="4"/>
      <c r="R55" s="4"/>
      <c r="S55" s="4"/>
      <c r="T55" s="4"/>
      <c r="U55" s="4"/>
      <c r="V55" s="4"/>
      <c r="W55" s="4"/>
      <c r="X55" s="4"/>
      <c r="Y55" s="4"/>
      <c r="Z55" s="4"/>
      <c r="AA55" s="232"/>
      <c r="AB55" s="233"/>
      <c r="AP55" s="26">
        <v>51</v>
      </c>
      <c r="AQ55" s="44">
        <v>7930175</v>
      </c>
    </row>
    <row r="56" spans="2:43" ht="14.65" customHeight="1" x14ac:dyDescent="0.15">
      <c r="B56" s="77"/>
      <c r="C56" s="7"/>
      <c r="D56" s="7" t="s">
        <v>31</v>
      </c>
      <c r="E56" s="7"/>
      <c r="F56" s="18"/>
      <c r="G56" s="7"/>
      <c r="H56" s="7"/>
      <c r="I56" s="4"/>
      <c r="J56" s="4"/>
      <c r="K56" s="4"/>
      <c r="L56" s="4"/>
      <c r="M56" s="4"/>
      <c r="N56" s="252">
        <v>7930175</v>
      </c>
      <c r="O56" s="253"/>
      <c r="P56" s="4"/>
      <c r="Q56" s="4"/>
      <c r="R56" s="4"/>
      <c r="S56" s="4"/>
      <c r="T56" s="4"/>
      <c r="U56" s="4"/>
      <c r="V56" s="4"/>
      <c r="W56" s="4"/>
      <c r="X56" s="4"/>
      <c r="Y56" s="4"/>
      <c r="Z56" s="4"/>
      <c r="AA56" s="232"/>
      <c r="AB56" s="233"/>
      <c r="AP56" s="26">
        <v>52</v>
      </c>
      <c r="AQ56" s="44">
        <v>6150034</v>
      </c>
    </row>
    <row r="57" spans="2:43" ht="14.65" customHeight="1" x14ac:dyDescent="0.15">
      <c r="B57" s="77"/>
      <c r="C57" s="7"/>
      <c r="D57" s="7"/>
      <c r="E57" s="7" t="s">
        <v>39</v>
      </c>
      <c r="F57" s="7"/>
      <c r="G57" s="7"/>
      <c r="H57" s="7"/>
      <c r="I57" s="4"/>
      <c r="J57" s="4"/>
      <c r="K57" s="4"/>
      <c r="L57" s="4"/>
      <c r="M57" s="4"/>
      <c r="N57" s="232">
        <v>6150034</v>
      </c>
      <c r="O57" s="233"/>
      <c r="P57" s="4"/>
      <c r="Q57" s="4"/>
      <c r="R57" s="4"/>
      <c r="S57" s="4"/>
      <c r="T57" s="4"/>
      <c r="U57" s="4"/>
      <c r="V57" s="4"/>
      <c r="W57" s="4"/>
      <c r="X57" s="4"/>
      <c r="Y57" s="4"/>
      <c r="Z57" s="4"/>
      <c r="AA57" s="232"/>
      <c r="AB57" s="233"/>
      <c r="AP57" s="26">
        <v>53</v>
      </c>
      <c r="AQ57" s="44">
        <v>1780142</v>
      </c>
    </row>
    <row r="58" spans="2:43" ht="14.65" customHeight="1" x14ac:dyDescent="0.15">
      <c r="B58" s="77"/>
      <c r="C58" s="7"/>
      <c r="D58" s="7"/>
      <c r="E58" s="10" t="s">
        <v>33</v>
      </c>
      <c r="F58" s="7"/>
      <c r="G58" s="7"/>
      <c r="H58" s="7"/>
      <c r="I58" s="4"/>
      <c r="J58" s="4"/>
      <c r="K58" s="4"/>
      <c r="L58" s="4"/>
      <c r="M58" s="4"/>
      <c r="N58" s="232">
        <v>1780142</v>
      </c>
      <c r="O58" s="233"/>
      <c r="P58" s="4"/>
      <c r="Q58" s="4"/>
      <c r="R58" s="4"/>
      <c r="S58" s="4"/>
      <c r="T58" s="4"/>
      <c r="U58" s="4"/>
      <c r="V58" s="4"/>
      <c r="W58" s="4"/>
      <c r="X58" s="4"/>
      <c r="Y58" s="4"/>
      <c r="Z58" s="4"/>
      <c r="AA58" s="232"/>
      <c r="AB58" s="233"/>
      <c r="AP58" s="26">
        <v>54</v>
      </c>
      <c r="AQ58" s="44">
        <v>7468</v>
      </c>
    </row>
    <row r="59" spans="2:43" ht="14.65" customHeight="1" x14ac:dyDescent="0.15">
      <c r="B59" s="77"/>
      <c r="C59" s="7"/>
      <c r="D59" s="7" t="s">
        <v>40</v>
      </c>
      <c r="E59" s="10"/>
      <c r="F59" s="7"/>
      <c r="G59" s="7"/>
      <c r="H59" s="7"/>
      <c r="I59" s="4"/>
      <c r="J59" s="4"/>
      <c r="K59" s="4"/>
      <c r="L59" s="4"/>
      <c r="M59" s="4"/>
      <c r="N59" s="232">
        <v>7468</v>
      </c>
      <c r="O59" s="233"/>
      <c r="P59" s="4"/>
      <c r="Q59" s="4"/>
      <c r="R59" s="4"/>
      <c r="S59" s="4"/>
      <c r="T59" s="4"/>
      <c r="U59" s="4"/>
      <c r="V59" s="4"/>
      <c r="W59" s="4"/>
      <c r="X59" s="4"/>
      <c r="Y59" s="4"/>
      <c r="Z59" s="4"/>
      <c r="AA59" s="14"/>
      <c r="AB59" s="13"/>
      <c r="AP59" s="26">
        <v>55</v>
      </c>
      <c r="AQ59" s="44">
        <v>119412</v>
      </c>
    </row>
    <row r="60" spans="2:43" ht="14.65" customHeight="1" x14ac:dyDescent="0.15">
      <c r="B60" s="77"/>
      <c r="C60" s="7"/>
      <c r="D60" s="7" t="s">
        <v>1</v>
      </c>
      <c r="E60" s="7"/>
      <c r="F60" s="18"/>
      <c r="G60" s="7"/>
      <c r="H60" s="7"/>
      <c r="I60" s="4"/>
      <c r="J60" s="4"/>
      <c r="K60" s="4"/>
      <c r="L60" s="4"/>
      <c r="M60" s="4"/>
      <c r="N60" s="232">
        <v>119412</v>
      </c>
      <c r="O60" s="233"/>
      <c r="P60" s="4"/>
      <c r="Q60" s="4"/>
      <c r="R60" s="4"/>
      <c r="S60" s="4"/>
      <c r="T60" s="4"/>
      <c r="U60" s="4"/>
      <c r="V60" s="4"/>
      <c r="W60" s="4"/>
      <c r="X60" s="4"/>
      <c r="Y60" s="4"/>
      <c r="Z60" s="4"/>
      <c r="AA60" s="232"/>
      <c r="AB60" s="233"/>
      <c r="AP60" s="26">
        <v>56</v>
      </c>
      <c r="AQ60" s="44">
        <v>-15511</v>
      </c>
    </row>
    <row r="61" spans="2:43" ht="14.65" customHeight="1" x14ac:dyDescent="0.15">
      <c r="B61" s="77"/>
      <c r="C61" s="7"/>
      <c r="D61" s="4" t="s">
        <v>34</v>
      </c>
      <c r="E61" s="7"/>
      <c r="F61" s="7"/>
      <c r="G61" s="7"/>
      <c r="H61" s="7"/>
      <c r="I61" s="4"/>
      <c r="J61" s="4"/>
      <c r="K61" s="4"/>
      <c r="L61" s="4"/>
      <c r="M61" s="4"/>
      <c r="N61" s="232">
        <v>-15511</v>
      </c>
      <c r="O61" s="233"/>
      <c r="P61" s="247"/>
      <c r="Q61" s="248"/>
      <c r="R61" s="248"/>
      <c r="S61" s="248"/>
      <c r="T61" s="248"/>
      <c r="U61" s="248"/>
      <c r="V61" s="248"/>
      <c r="W61" s="248"/>
      <c r="X61" s="248"/>
      <c r="Y61" s="248"/>
      <c r="Z61" s="249"/>
      <c r="AA61" s="250"/>
      <c r="AB61" s="251"/>
      <c r="AP61" s="26">
        <v>1001</v>
      </c>
      <c r="AQ61" s="44" t="s">
        <v>163</v>
      </c>
    </row>
    <row r="62" spans="2:43" ht="16.5" customHeight="1" thickBot="1" x14ac:dyDescent="0.2">
      <c r="B62" s="77"/>
      <c r="C62" s="7" t="s">
        <v>41</v>
      </c>
      <c r="D62" s="10"/>
      <c r="E62" s="7"/>
      <c r="F62" s="7"/>
      <c r="G62" s="7"/>
      <c r="H62" s="7"/>
      <c r="I62" s="4"/>
      <c r="J62" s="4"/>
      <c r="K62" s="4"/>
      <c r="L62" s="4"/>
      <c r="M62" s="4"/>
      <c r="N62" s="232" t="s">
        <v>163</v>
      </c>
      <c r="O62" s="233"/>
      <c r="P62" s="234" t="s">
        <v>55</v>
      </c>
      <c r="Q62" s="235"/>
      <c r="R62" s="235"/>
      <c r="S62" s="235"/>
      <c r="T62" s="235"/>
      <c r="U62" s="235"/>
      <c r="V62" s="235"/>
      <c r="W62" s="235"/>
      <c r="X62" s="235"/>
      <c r="Y62" s="235"/>
      <c r="Z62" s="236"/>
      <c r="AA62" s="237">
        <v>160918789</v>
      </c>
      <c r="AB62" s="238"/>
      <c r="AP62" s="26">
        <v>1</v>
      </c>
      <c r="AQ62" s="44">
        <v>230631951</v>
      </c>
    </row>
    <row r="63" spans="2:43" ht="14.65" customHeight="1" thickBot="1" x14ac:dyDescent="0.2">
      <c r="B63" s="239" t="s">
        <v>2</v>
      </c>
      <c r="C63" s="240"/>
      <c r="D63" s="240"/>
      <c r="E63" s="240"/>
      <c r="F63" s="240"/>
      <c r="G63" s="240"/>
      <c r="H63" s="240"/>
      <c r="I63" s="240"/>
      <c r="J63" s="240"/>
      <c r="K63" s="240"/>
      <c r="L63" s="240"/>
      <c r="M63" s="241"/>
      <c r="N63" s="242">
        <v>230631951</v>
      </c>
      <c r="O63" s="243"/>
      <c r="P63" s="244" t="s">
        <v>149</v>
      </c>
      <c r="Q63" s="245"/>
      <c r="R63" s="245"/>
      <c r="S63" s="245"/>
      <c r="T63" s="245"/>
      <c r="U63" s="245"/>
      <c r="V63" s="245"/>
      <c r="W63" s="245"/>
      <c r="X63" s="245"/>
      <c r="Y63" s="245"/>
      <c r="Z63" s="246"/>
      <c r="AA63" s="242">
        <v>230631951</v>
      </c>
      <c r="AB63" s="243"/>
      <c r="AD63" s="79"/>
      <c r="AP63" s="26">
        <v>59</v>
      </c>
      <c r="AQ63" s="44">
        <v>63356088</v>
      </c>
    </row>
    <row r="64" spans="2:43" ht="19.149999999999999" customHeight="1" x14ac:dyDescent="0.15">
      <c r="B64" s="231" t="s">
        <v>177</v>
      </c>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P64" s="26">
        <v>60</v>
      </c>
      <c r="AQ64" s="44">
        <v>43289607</v>
      </c>
    </row>
    <row r="65" spans="1:43" ht="14.65" customHeight="1" x14ac:dyDescent="0.15">
      <c r="B65" s="3"/>
      <c r="C65" s="3"/>
      <c r="D65" s="3"/>
      <c r="E65" s="3"/>
      <c r="F65" s="3"/>
      <c r="G65" s="3"/>
      <c r="H65" s="3"/>
      <c r="I65" s="3"/>
      <c r="J65" s="3"/>
      <c r="K65" s="3"/>
      <c r="L65" s="3"/>
      <c r="M65" s="3"/>
      <c r="N65" s="3"/>
      <c r="O65" s="3"/>
      <c r="AA65" s="2"/>
      <c r="AB65" s="2"/>
      <c r="AP65" s="26">
        <v>61</v>
      </c>
      <c r="AQ65" s="44" t="s">
        <v>163</v>
      </c>
    </row>
    <row r="66" spans="1:43" ht="5.45" customHeight="1" x14ac:dyDescent="0.15">
      <c r="AA66" s="3"/>
      <c r="AB66" s="3"/>
      <c r="AP66" s="26">
        <v>62</v>
      </c>
      <c r="AQ66" s="44">
        <v>4172102</v>
      </c>
    </row>
    <row r="67" spans="1:43" ht="14.65" customHeight="1" x14ac:dyDescent="0.15">
      <c r="AP67" s="26">
        <v>63</v>
      </c>
      <c r="AQ67" s="44">
        <v>2094</v>
      </c>
    </row>
    <row r="68" spans="1:43" ht="14.65" customHeight="1" x14ac:dyDescent="0.15">
      <c r="AP68" s="26">
        <v>64</v>
      </c>
      <c r="AQ68" s="44">
        <v>15892286</v>
      </c>
    </row>
    <row r="69" spans="1:43" ht="14.65" customHeight="1" x14ac:dyDescent="0.15">
      <c r="AP69" s="26">
        <v>65</v>
      </c>
      <c r="AQ69" s="44">
        <v>6357073</v>
      </c>
    </row>
    <row r="70" spans="1:43" ht="14.65" customHeight="1" x14ac:dyDescent="0.15">
      <c r="AP70" s="26">
        <v>66</v>
      </c>
      <c r="AQ70" s="44">
        <v>5395372</v>
      </c>
    </row>
    <row r="71" spans="1:43" ht="14.65" customHeight="1" x14ac:dyDescent="0.15">
      <c r="AP71" s="26">
        <v>67</v>
      </c>
      <c r="AQ71" s="44">
        <v>277213</v>
      </c>
    </row>
    <row r="72" spans="1:43" ht="14.65" customHeight="1" x14ac:dyDescent="0.15">
      <c r="AP72" s="26">
        <v>68</v>
      </c>
      <c r="AQ72" s="44" t="s">
        <v>163</v>
      </c>
    </row>
    <row r="73" spans="1:43" ht="14.65" customHeight="1" x14ac:dyDescent="0.15">
      <c r="AP73" s="26">
        <v>69</v>
      </c>
      <c r="AQ73" s="44">
        <v>7213</v>
      </c>
    </row>
    <row r="74" spans="1:43" ht="14.65" customHeight="1" x14ac:dyDescent="0.15">
      <c r="AP74" s="26">
        <v>70</v>
      </c>
      <c r="AQ74" s="44" t="s">
        <v>163</v>
      </c>
    </row>
    <row r="75" spans="1:43" ht="14.65" customHeight="1" x14ac:dyDescent="0.15">
      <c r="AP75" s="26">
        <v>71</v>
      </c>
      <c r="AQ75" s="44">
        <v>427539</v>
      </c>
    </row>
    <row r="76" spans="1:43" ht="14.65" customHeight="1" x14ac:dyDescent="0.15">
      <c r="AP76" s="26">
        <v>72</v>
      </c>
      <c r="AQ76" s="44">
        <v>246678</v>
      </c>
    </row>
    <row r="77" spans="1:43" ht="14.65" customHeight="1" x14ac:dyDescent="0.15">
      <c r="AP77" s="26">
        <v>73</v>
      </c>
      <c r="AQ77" s="44">
        <v>3058</v>
      </c>
    </row>
    <row r="78" spans="1:43" ht="14.65" customHeight="1" x14ac:dyDescent="0.15">
      <c r="A78" s="2"/>
      <c r="AP78" s="26">
        <v>58</v>
      </c>
      <c r="AQ78" s="44">
        <v>69713162</v>
      </c>
    </row>
    <row r="79" spans="1:43" ht="14.65" customHeight="1" x14ac:dyDescent="0.15">
      <c r="A79" s="3"/>
      <c r="AP79" s="26">
        <v>75</v>
      </c>
      <c r="AQ79" s="44">
        <v>224689528</v>
      </c>
    </row>
    <row r="80" spans="1:43" ht="14.65" customHeight="1" x14ac:dyDescent="0.15">
      <c r="P80" s="2"/>
      <c r="Q80" s="2"/>
      <c r="R80" s="2"/>
      <c r="S80" s="2"/>
      <c r="T80" s="2"/>
      <c r="U80" s="2"/>
      <c r="V80" s="2"/>
      <c r="W80" s="2"/>
      <c r="X80" s="2"/>
      <c r="Y80" s="2"/>
      <c r="Z80" s="2"/>
      <c r="AP80" s="26">
        <v>76</v>
      </c>
      <c r="AQ80" s="44">
        <v>-63770739</v>
      </c>
    </row>
    <row r="81" spans="1:43" ht="14.65" customHeight="1" x14ac:dyDescent="0.15">
      <c r="P81" s="3"/>
      <c r="Q81" s="3"/>
      <c r="R81" s="3"/>
      <c r="S81" s="3"/>
      <c r="T81" s="3"/>
      <c r="U81" s="3"/>
      <c r="V81" s="3"/>
      <c r="W81" s="3"/>
      <c r="X81" s="3"/>
      <c r="Y81" s="3"/>
      <c r="Z81" s="3"/>
      <c r="AP81" s="26">
        <v>1004</v>
      </c>
      <c r="AQ81" s="44" t="s">
        <v>163</v>
      </c>
    </row>
    <row r="82" spans="1:43" ht="14.65" customHeight="1" x14ac:dyDescent="0.15">
      <c r="AP82" s="41">
        <v>74</v>
      </c>
      <c r="AQ82" s="44">
        <v>160918789</v>
      </c>
    </row>
    <row r="83" spans="1:43" ht="14.65" customHeight="1" x14ac:dyDescent="0.15">
      <c r="AP83" s="41">
        <v>57</v>
      </c>
      <c r="AQ83" s="44">
        <v>230631951</v>
      </c>
    </row>
    <row r="84" spans="1:43" s="2" customFormat="1" ht="14.6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row r="106" spans="2:28" ht="14.65" hidden="1" customHeight="1" x14ac:dyDescent="0.15">
      <c r="B106" s="2"/>
      <c r="C106" s="2"/>
      <c r="D106" s="2"/>
      <c r="E106" s="2"/>
      <c r="F106" s="2"/>
      <c r="G106" s="2"/>
      <c r="H106" s="2"/>
      <c r="I106" s="2"/>
      <c r="J106" s="2"/>
      <c r="K106" s="2"/>
      <c r="L106" s="2"/>
      <c r="M106" s="2"/>
      <c r="N106" s="2"/>
      <c r="O106" s="2"/>
    </row>
    <row r="107" spans="2:28" ht="14.65" hidden="1" customHeight="1" x14ac:dyDescent="0.15">
      <c r="B107" s="3"/>
      <c r="C107" s="3"/>
      <c r="D107" s="3"/>
      <c r="E107" s="3"/>
      <c r="F107" s="3"/>
      <c r="G107" s="3"/>
      <c r="H107" s="3"/>
      <c r="I107" s="3"/>
      <c r="J107" s="3"/>
      <c r="K107" s="3"/>
      <c r="L107" s="3"/>
      <c r="M107" s="3"/>
      <c r="N107" s="3"/>
      <c r="O107" s="3"/>
      <c r="AA107" s="2"/>
      <c r="AB107" s="2"/>
    </row>
    <row r="108" spans="2:28" ht="14.65" hidden="1" customHeight="1" x14ac:dyDescent="0.15">
      <c r="AA108" s="3"/>
      <c r="AB108" s="3"/>
    </row>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row r="120" spans="1:43" ht="14.65" hidden="1" customHeight="1" x14ac:dyDescent="0.15">
      <c r="A120" s="2"/>
    </row>
    <row r="121" spans="1:43" ht="14.65" hidden="1" customHeight="1" x14ac:dyDescent="0.15">
      <c r="A121" s="3"/>
    </row>
    <row r="122" spans="1:43" ht="14.65" hidden="1" customHeight="1" x14ac:dyDescent="0.15">
      <c r="P122" s="2"/>
      <c r="Q122" s="2"/>
      <c r="R122" s="2"/>
      <c r="S122" s="2"/>
      <c r="T122" s="2"/>
      <c r="U122" s="2"/>
      <c r="V122" s="2"/>
      <c r="W122" s="2"/>
      <c r="X122" s="2"/>
      <c r="Y122" s="2"/>
      <c r="Z122" s="2"/>
    </row>
    <row r="123" spans="1:43" ht="14.65" hidden="1" customHeight="1" x14ac:dyDescent="0.15">
      <c r="P123" s="3"/>
      <c r="Q123" s="3"/>
      <c r="R123" s="3"/>
      <c r="S123" s="3"/>
      <c r="T123" s="3"/>
      <c r="U123" s="3"/>
      <c r="V123" s="3"/>
      <c r="W123" s="3"/>
      <c r="X123" s="3"/>
      <c r="Y123" s="3"/>
      <c r="Z123" s="3"/>
    </row>
    <row r="124" spans="1:43" ht="14.65" hidden="1" customHeight="1" x14ac:dyDescent="0.15"/>
    <row r="125" spans="1:43" ht="14.65" hidden="1" customHeight="1" x14ac:dyDescent="0.15"/>
    <row r="126" spans="1:43" s="2"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5" ht="14.65" hidden="1" customHeight="1" x14ac:dyDescent="0.15"/>
    <row r="146" spans="2:15" ht="14.65" hidden="1" customHeight="1" x14ac:dyDescent="0.15"/>
    <row r="147" spans="2:15" ht="14.65" hidden="1" customHeight="1" x14ac:dyDescent="0.15"/>
    <row r="148" spans="2:15" ht="14.65" hidden="1" customHeight="1" x14ac:dyDescent="0.15"/>
    <row r="149" spans="2:15" ht="14.65" hidden="1" customHeight="1" x14ac:dyDescent="0.15"/>
    <row r="150" spans="2:15" ht="14.65" hidden="1" customHeight="1" x14ac:dyDescent="0.15"/>
    <row r="151" spans="2:15" ht="14.65" hidden="1" customHeight="1" x14ac:dyDescent="0.15"/>
    <row r="152" spans="2:15" ht="14.65" hidden="1" customHeight="1" x14ac:dyDescent="0.15"/>
    <row r="153" spans="2:15" ht="14.65" hidden="1" customHeight="1" x14ac:dyDescent="0.15"/>
    <row r="154" spans="2:15" ht="14.65" hidden="1" customHeight="1" x14ac:dyDescent="0.15"/>
    <row r="155" spans="2:15" ht="14.65" hidden="1" customHeight="1" x14ac:dyDescent="0.15"/>
    <row r="156" spans="2:15" ht="14.65" hidden="1" customHeight="1" x14ac:dyDescent="0.15"/>
    <row r="157" spans="2:15" ht="14.65" hidden="1" customHeight="1" x14ac:dyDescent="0.15"/>
    <row r="158" spans="2:15" ht="14.65" hidden="1" customHeight="1" x14ac:dyDescent="0.15"/>
    <row r="159" spans="2:15" ht="14.65" hidden="1" customHeight="1" x14ac:dyDescent="0.15"/>
    <row r="160" spans="2:15" ht="14.65" hidden="1" customHeight="1" x14ac:dyDescent="0.15">
      <c r="B160" s="2"/>
      <c r="C160" s="2"/>
      <c r="D160" s="2"/>
      <c r="E160" s="2"/>
      <c r="F160" s="2"/>
      <c r="G160" s="2"/>
      <c r="H160" s="2"/>
      <c r="I160" s="2"/>
      <c r="J160" s="2"/>
      <c r="K160" s="2"/>
      <c r="L160" s="2"/>
      <c r="M160" s="2"/>
      <c r="N160" s="2"/>
      <c r="O160" s="2"/>
    </row>
    <row r="161" spans="1:28" ht="14.65" hidden="1" customHeight="1" x14ac:dyDescent="0.15">
      <c r="B161" s="3"/>
      <c r="C161" s="3"/>
      <c r="D161" s="3"/>
      <c r="E161" s="3"/>
      <c r="F161" s="3"/>
      <c r="G161" s="3"/>
      <c r="H161" s="3"/>
      <c r="I161" s="3"/>
      <c r="J161" s="3"/>
      <c r="K161" s="3"/>
      <c r="L161" s="3"/>
      <c r="M161" s="3"/>
      <c r="N161" s="3"/>
      <c r="O161" s="3"/>
      <c r="AA161" s="2"/>
      <c r="AB161" s="2"/>
    </row>
    <row r="162" spans="1:28" ht="14.65" hidden="1" customHeight="1" x14ac:dyDescent="0.15">
      <c r="AA162" s="3"/>
      <c r="AB162" s="3"/>
    </row>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row r="174" spans="1:28" ht="14.65" hidden="1" customHeight="1" x14ac:dyDescent="0.15">
      <c r="A174" s="2"/>
    </row>
    <row r="175" spans="1:28" ht="14.65" hidden="1" customHeight="1" x14ac:dyDescent="0.15">
      <c r="A175" s="3"/>
    </row>
    <row r="176" spans="1:28" ht="14.65" hidden="1" customHeight="1" x14ac:dyDescent="0.15">
      <c r="P176" s="2"/>
      <c r="Q176" s="2"/>
      <c r="R176" s="2"/>
      <c r="S176" s="2"/>
      <c r="T176" s="2"/>
      <c r="U176" s="2"/>
      <c r="V176" s="2"/>
      <c r="W176" s="2"/>
      <c r="X176" s="2"/>
      <c r="Y176" s="2"/>
      <c r="Z176" s="2"/>
    </row>
    <row r="177" spans="1:43" ht="14.65" hidden="1" customHeight="1" x14ac:dyDescent="0.15">
      <c r="P177" s="3"/>
      <c r="Q177" s="3"/>
      <c r="R177" s="3"/>
      <c r="S177" s="3"/>
      <c r="T177" s="3"/>
      <c r="U177" s="3"/>
      <c r="V177" s="3"/>
      <c r="W177" s="3"/>
      <c r="X177" s="3"/>
      <c r="Y177" s="3"/>
      <c r="Z177" s="3"/>
    </row>
    <row r="178" spans="1:43" ht="14.65" hidden="1" customHeight="1" x14ac:dyDescent="0.15"/>
    <row r="179" spans="1:43" ht="14.65" hidden="1" customHeight="1" x14ac:dyDescent="0.15"/>
    <row r="180" spans="1:43" s="2"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row r="220" spans="2:28" ht="14.65" hidden="1" customHeight="1" x14ac:dyDescent="0.15">
      <c r="B220" s="4"/>
      <c r="C220" s="4"/>
      <c r="D220" s="4"/>
      <c r="E220" s="4"/>
      <c r="F220" s="4"/>
      <c r="G220" s="4"/>
      <c r="H220" s="4"/>
      <c r="I220" s="4"/>
      <c r="J220" s="4"/>
      <c r="K220" s="4"/>
      <c r="L220" s="4"/>
      <c r="M220" s="4"/>
      <c r="N220" s="4"/>
      <c r="O220" s="4"/>
    </row>
    <row r="221" spans="2:28" ht="14.65" hidden="1" customHeight="1" x14ac:dyDescent="0.15">
      <c r="AA221" s="4"/>
      <c r="AB221" s="4"/>
    </row>
    <row r="222" spans="2:28" ht="14.65" hidden="1" customHeight="1" x14ac:dyDescent="0.15">
      <c r="B222" s="2"/>
      <c r="C222" s="2"/>
      <c r="D222" s="2"/>
      <c r="E222" s="2"/>
      <c r="F222" s="2"/>
      <c r="G222" s="2"/>
      <c r="H222" s="2"/>
      <c r="I222" s="2"/>
      <c r="J222" s="2"/>
      <c r="K222" s="2"/>
      <c r="L222" s="2"/>
      <c r="M222" s="2"/>
      <c r="N222" s="2"/>
      <c r="O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B227" s="2"/>
      <c r="C227" s="2"/>
      <c r="D227" s="2"/>
      <c r="E227" s="2"/>
      <c r="F227" s="2"/>
      <c r="G227" s="2"/>
      <c r="H227" s="2"/>
      <c r="I227" s="2"/>
      <c r="J227" s="2"/>
      <c r="K227" s="2"/>
      <c r="L227" s="2"/>
      <c r="M227" s="2"/>
      <c r="N227" s="2"/>
      <c r="O227" s="2"/>
      <c r="AA227" s="2"/>
      <c r="AB227" s="2"/>
    </row>
    <row r="228" spans="1:43" ht="14.65" hidden="1" customHeight="1" x14ac:dyDescent="0.15">
      <c r="AA228" s="2"/>
      <c r="AB228" s="2"/>
    </row>
    <row r="229" spans="1:43" ht="14.65" hidden="1" customHeight="1" x14ac:dyDescent="0.15"/>
    <row r="230" spans="1:43" ht="14.65" hidden="1" customHeight="1" x14ac:dyDescent="0.15">
      <c r="B230" s="2"/>
      <c r="C230" s="2"/>
      <c r="D230" s="2"/>
      <c r="E230" s="2"/>
      <c r="F230" s="2"/>
      <c r="G230" s="2"/>
      <c r="H230" s="2"/>
      <c r="I230" s="2"/>
      <c r="J230" s="2"/>
      <c r="K230" s="2"/>
      <c r="L230" s="2"/>
      <c r="M230" s="2"/>
      <c r="N230" s="2"/>
      <c r="O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B232" s="2"/>
      <c r="C232" s="2"/>
      <c r="D232" s="2"/>
      <c r="E232" s="2"/>
      <c r="F232" s="2"/>
      <c r="G232" s="2"/>
      <c r="H232" s="2"/>
      <c r="I232" s="2"/>
      <c r="J232" s="2"/>
      <c r="K232" s="2"/>
      <c r="L232" s="2"/>
      <c r="M232" s="2"/>
      <c r="N232" s="2"/>
      <c r="O232" s="2"/>
      <c r="AA232" s="2"/>
      <c r="AB232" s="2"/>
    </row>
    <row r="233" spans="1:43" ht="14.65" hidden="1" customHeight="1" x14ac:dyDescent="0.15">
      <c r="AA233" s="2"/>
      <c r="AB233" s="2"/>
    </row>
    <row r="234" spans="1:43" ht="14.65" hidden="1" customHeight="1" x14ac:dyDescent="0.15">
      <c r="A234" s="4"/>
    </row>
    <row r="235" spans="1:43" ht="14.65" hidden="1" customHeight="1" x14ac:dyDescent="0.15"/>
    <row r="236" spans="1:43" ht="14.65" hidden="1" customHeight="1" x14ac:dyDescent="0.15">
      <c r="A236" s="2"/>
      <c r="P236" s="4"/>
      <c r="Q236" s="4"/>
      <c r="R236" s="4"/>
      <c r="S236" s="4"/>
      <c r="T236" s="4"/>
      <c r="U236" s="4"/>
      <c r="V236" s="4"/>
      <c r="W236" s="4"/>
      <c r="X236" s="4"/>
      <c r="Y236" s="4"/>
      <c r="Z236" s="4"/>
    </row>
    <row r="237" spans="1:43" ht="14.65" hidden="1" customHeight="1" x14ac:dyDescent="0.15">
      <c r="A237" s="2"/>
    </row>
    <row r="238" spans="1:43" ht="14.65" hidden="1" customHeight="1" x14ac:dyDescent="0.15">
      <c r="A238" s="2"/>
      <c r="P238" s="2"/>
      <c r="Q238" s="2"/>
      <c r="R238" s="2"/>
      <c r="S238" s="2"/>
      <c r="T238" s="2"/>
      <c r="U238" s="2"/>
      <c r="V238" s="2"/>
      <c r="W238" s="2"/>
      <c r="X238" s="2"/>
      <c r="Y238" s="2"/>
      <c r="Z238" s="2"/>
    </row>
    <row r="239" spans="1:43" ht="14.65" hidden="1" customHeight="1" x14ac:dyDescent="0.15">
      <c r="A239" s="2"/>
      <c r="P239" s="2"/>
      <c r="Q239" s="2"/>
      <c r="R239" s="2"/>
      <c r="S239" s="2"/>
      <c r="T239" s="2"/>
      <c r="U239" s="2"/>
      <c r="V239" s="2"/>
      <c r="W239" s="2"/>
      <c r="X239" s="2"/>
      <c r="Y239" s="2"/>
      <c r="Z239" s="2"/>
    </row>
    <row r="240" spans="1:43" s="4" customFormat="1" ht="14.65" hidden="1" customHeight="1" x14ac:dyDescent="0.15">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x14ac:dyDescent="0.15">
      <c r="A241" s="2"/>
      <c r="P241" s="2"/>
      <c r="Q241" s="2"/>
      <c r="R241" s="2"/>
      <c r="S241" s="2"/>
      <c r="T241" s="2"/>
      <c r="U241" s="2"/>
      <c r="V241" s="2"/>
      <c r="W241" s="2"/>
      <c r="X241" s="2"/>
      <c r="Y241" s="2"/>
      <c r="Z241" s="2"/>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x14ac:dyDescent="0.15">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x14ac:dyDescent="0.1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x14ac:dyDescent="0.15">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x14ac:dyDescent="0.15">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x14ac:dyDescent="0.15">
      <c r="P248" s="2"/>
      <c r="Q248" s="2"/>
      <c r="R248" s="2"/>
      <c r="S248" s="2"/>
      <c r="T248" s="2"/>
      <c r="U248" s="2"/>
      <c r="V248" s="2"/>
      <c r="W248" s="2"/>
      <c r="X248" s="2"/>
      <c r="Y248" s="2"/>
      <c r="Z248" s="2"/>
    </row>
    <row r="249" spans="1:43" ht="14.65" hidden="1" customHeight="1" x14ac:dyDescent="0.15"/>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row r="283" ht="14.65" hidden="1" customHeight="1" x14ac:dyDescent="0.15"/>
  </sheetData>
  <mergeCells count="123">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workbookViewId="0">
      <selection activeCell="AU20" sqref="AU20"/>
    </sheetView>
  </sheetViews>
  <sheetFormatPr defaultColWidth="9" defaultRowHeight="18" customHeight="1" x14ac:dyDescent="0.15"/>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41" hidden="1" customWidth="1"/>
    <col min="23" max="42" width="9" style="1" hidden="1" customWidth="1"/>
    <col min="43" max="16384" width="9" style="1"/>
  </cols>
  <sheetData>
    <row r="1" spans="1:42" ht="18" customHeight="1" x14ac:dyDescent="0.15">
      <c r="A1" s="277" t="s">
        <v>150</v>
      </c>
      <c r="B1" s="277"/>
      <c r="C1" s="277"/>
      <c r="D1" s="277"/>
      <c r="E1" s="277"/>
      <c r="F1" s="277"/>
      <c r="G1" s="277"/>
      <c r="H1" s="277"/>
      <c r="I1" s="277"/>
      <c r="J1" s="277"/>
      <c r="K1" s="277"/>
      <c r="L1" s="277"/>
      <c r="M1" s="277"/>
    </row>
    <row r="2" spans="1:42" ht="23.45" customHeight="1" x14ac:dyDescent="0.15">
      <c r="A2" s="278" t="s">
        <v>172</v>
      </c>
      <c r="B2" s="278"/>
      <c r="C2" s="278"/>
      <c r="D2" s="278"/>
      <c r="E2" s="278"/>
      <c r="F2" s="278"/>
      <c r="G2" s="278"/>
      <c r="H2" s="278"/>
      <c r="I2" s="278"/>
      <c r="J2" s="278"/>
      <c r="K2" s="278"/>
      <c r="L2" s="278"/>
      <c r="M2" s="278"/>
      <c r="N2" s="12"/>
      <c r="O2" s="12"/>
      <c r="P2" s="12"/>
    </row>
    <row r="3" spans="1:42" ht="14.1" customHeight="1" x14ac:dyDescent="0.15">
      <c r="A3" s="279" t="s">
        <v>180</v>
      </c>
      <c r="B3" s="280"/>
      <c r="C3" s="280"/>
      <c r="D3" s="280"/>
      <c r="E3" s="280"/>
      <c r="F3" s="280"/>
      <c r="G3" s="280"/>
      <c r="H3" s="280"/>
      <c r="I3" s="280"/>
      <c r="J3" s="280"/>
      <c r="K3" s="280"/>
      <c r="L3" s="280"/>
      <c r="M3" s="280"/>
      <c r="N3" s="12"/>
      <c r="O3" s="12"/>
      <c r="P3" s="12"/>
    </row>
    <row r="4" spans="1:42" ht="14.1" customHeight="1" x14ac:dyDescent="0.15">
      <c r="A4" s="279" t="s">
        <v>181</v>
      </c>
      <c r="B4" s="280"/>
      <c r="C4" s="280"/>
      <c r="D4" s="280"/>
      <c r="E4" s="280"/>
      <c r="F4" s="280"/>
      <c r="G4" s="280"/>
      <c r="H4" s="280"/>
      <c r="I4" s="280"/>
      <c r="J4" s="280"/>
      <c r="K4" s="280"/>
      <c r="L4" s="280"/>
      <c r="M4" s="280"/>
      <c r="N4" s="12"/>
      <c r="O4" s="12"/>
      <c r="P4" s="12"/>
      <c r="AP4" s="1" t="s">
        <v>166</v>
      </c>
    </row>
    <row r="5" spans="1:42" ht="15.95" customHeight="1" thickBot="1" x14ac:dyDescent="0.2">
      <c r="A5" s="4"/>
      <c r="B5" s="12"/>
      <c r="C5" s="12"/>
      <c r="D5" s="12"/>
      <c r="E5" s="12"/>
      <c r="F5" s="12"/>
      <c r="G5" s="12"/>
      <c r="H5" s="12"/>
      <c r="I5" s="12"/>
      <c r="J5" s="12"/>
      <c r="K5" s="53"/>
      <c r="L5" s="2"/>
      <c r="M5" s="58" t="s">
        <v>175</v>
      </c>
      <c r="N5" s="12"/>
      <c r="O5" s="12"/>
      <c r="P5" s="12"/>
    </row>
    <row r="6" spans="1:42" ht="15.95" customHeight="1" thickBot="1" x14ac:dyDescent="0.2">
      <c r="A6" s="281" t="s">
        <v>0</v>
      </c>
      <c r="B6" s="282"/>
      <c r="C6" s="282"/>
      <c r="D6" s="282"/>
      <c r="E6" s="282"/>
      <c r="F6" s="282"/>
      <c r="G6" s="282"/>
      <c r="H6" s="282"/>
      <c r="I6" s="282"/>
      <c r="J6" s="282"/>
      <c r="K6" s="282"/>
      <c r="L6" s="283" t="s">
        <v>140</v>
      </c>
      <c r="M6" s="284"/>
      <c r="N6" s="12"/>
      <c r="O6" s="12"/>
      <c r="P6" s="12"/>
      <c r="U6" s="39" t="s">
        <v>166</v>
      </c>
      <c r="V6" s="26"/>
    </row>
    <row r="7" spans="1:42" ht="15.95" customHeight="1" x14ac:dyDescent="0.15">
      <c r="A7" s="61"/>
      <c r="B7" s="8" t="s">
        <v>60</v>
      </c>
      <c r="C7" s="8"/>
      <c r="D7" s="2"/>
      <c r="E7" s="8"/>
      <c r="F7" s="8"/>
      <c r="G7" s="8"/>
      <c r="H7" s="8"/>
      <c r="L7" s="273">
        <v>53346209</v>
      </c>
      <c r="M7" s="274"/>
      <c r="U7" s="26">
        <v>78</v>
      </c>
      <c r="V7" s="44">
        <v>53346209</v>
      </c>
    </row>
    <row r="8" spans="1:42" ht="15.95" customHeight="1" x14ac:dyDescent="0.15">
      <c r="A8" s="61"/>
      <c r="B8" s="8"/>
      <c r="C8" s="8" t="s">
        <v>61</v>
      </c>
      <c r="D8" s="8"/>
      <c r="E8" s="8"/>
      <c r="F8" s="8"/>
      <c r="G8" s="8"/>
      <c r="H8" s="8"/>
      <c r="L8" s="273">
        <v>24944129</v>
      </c>
      <c r="M8" s="274"/>
      <c r="U8" s="26">
        <v>79</v>
      </c>
      <c r="V8" s="44">
        <v>24944129</v>
      </c>
    </row>
    <row r="9" spans="1:42" ht="15.95" customHeight="1" x14ac:dyDescent="0.15">
      <c r="A9" s="61"/>
      <c r="B9" s="8"/>
      <c r="C9" s="8"/>
      <c r="D9" s="8" t="s">
        <v>62</v>
      </c>
      <c r="E9" s="8"/>
      <c r="F9" s="8"/>
      <c r="G9" s="8"/>
      <c r="H9" s="8"/>
      <c r="L9" s="273">
        <v>6174415</v>
      </c>
      <c r="M9" s="274"/>
      <c r="O9" s="1" t="s">
        <v>32</v>
      </c>
      <c r="U9" s="26">
        <v>80</v>
      </c>
      <c r="V9" s="44">
        <v>6174415</v>
      </c>
    </row>
    <row r="10" spans="1:42" ht="15.95" customHeight="1" x14ac:dyDescent="0.15">
      <c r="A10" s="61"/>
      <c r="B10" s="8"/>
      <c r="C10" s="8"/>
      <c r="D10" s="8"/>
      <c r="E10" s="8" t="s">
        <v>151</v>
      </c>
      <c r="F10" s="8"/>
      <c r="G10" s="8"/>
      <c r="H10" s="8"/>
      <c r="L10" s="269">
        <v>4640973</v>
      </c>
      <c r="M10" s="270"/>
      <c r="U10" s="26">
        <v>81</v>
      </c>
      <c r="V10" s="44">
        <v>4640973</v>
      </c>
    </row>
    <row r="11" spans="1:42" ht="15.95" customHeight="1" x14ac:dyDescent="0.15">
      <c r="A11" s="61"/>
      <c r="B11" s="8"/>
      <c r="C11" s="8"/>
      <c r="D11" s="8"/>
      <c r="E11" s="8" t="s">
        <v>142</v>
      </c>
      <c r="F11" s="8"/>
      <c r="G11" s="8"/>
      <c r="H11" s="8"/>
      <c r="L11" s="269">
        <v>409346</v>
      </c>
      <c r="M11" s="270"/>
      <c r="U11" s="26">
        <v>82</v>
      </c>
      <c r="V11" s="44">
        <v>409346</v>
      </c>
    </row>
    <row r="12" spans="1:42" ht="15.95" customHeight="1" x14ac:dyDescent="0.15">
      <c r="A12" s="61"/>
      <c r="B12" s="8"/>
      <c r="C12" s="8"/>
      <c r="D12" s="8"/>
      <c r="E12" s="8" t="s">
        <v>141</v>
      </c>
      <c r="F12" s="8"/>
      <c r="G12" s="8"/>
      <c r="H12" s="8"/>
      <c r="L12" s="269">
        <v>369066</v>
      </c>
      <c r="M12" s="270"/>
      <c r="U12" s="26">
        <v>83</v>
      </c>
      <c r="V12" s="44">
        <v>369066</v>
      </c>
    </row>
    <row r="13" spans="1:42" ht="15.95" customHeight="1" x14ac:dyDescent="0.15">
      <c r="A13" s="61"/>
      <c r="B13" s="8"/>
      <c r="C13" s="8"/>
      <c r="D13" s="8"/>
      <c r="E13" s="8" t="s">
        <v>1</v>
      </c>
      <c r="F13" s="8"/>
      <c r="G13" s="8"/>
      <c r="H13" s="8"/>
      <c r="L13" s="269">
        <v>755031</v>
      </c>
      <c r="M13" s="270"/>
      <c r="U13" s="26">
        <v>84</v>
      </c>
      <c r="V13" s="44">
        <v>755031</v>
      </c>
    </row>
    <row r="14" spans="1:42" ht="15.95" customHeight="1" x14ac:dyDescent="0.15">
      <c r="A14" s="61"/>
      <c r="B14" s="8"/>
      <c r="C14" s="8"/>
      <c r="D14" s="8" t="s">
        <v>63</v>
      </c>
      <c r="E14" s="8"/>
      <c r="F14" s="8"/>
      <c r="G14" s="8"/>
      <c r="H14" s="8"/>
      <c r="L14" s="273">
        <v>17883933</v>
      </c>
      <c r="M14" s="274"/>
      <c r="U14" s="26">
        <v>85</v>
      </c>
      <c r="V14" s="44">
        <v>17883933</v>
      </c>
    </row>
    <row r="15" spans="1:42" ht="15.95" customHeight="1" x14ac:dyDescent="0.15">
      <c r="A15" s="61"/>
      <c r="B15" s="8"/>
      <c r="C15" s="8"/>
      <c r="D15" s="8"/>
      <c r="E15" s="8" t="s">
        <v>64</v>
      </c>
      <c r="F15" s="8"/>
      <c r="G15" s="8"/>
      <c r="H15" s="8"/>
      <c r="L15" s="269">
        <v>8552078</v>
      </c>
      <c r="M15" s="270"/>
      <c r="U15" s="26">
        <v>86</v>
      </c>
      <c r="V15" s="44">
        <v>8552078</v>
      </c>
    </row>
    <row r="16" spans="1:42" ht="15.95" customHeight="1" x14ac:dyDescent="0.15">
      <c r="A16" s="61"/>
      <c r="B16" s="8"/>
      <c r="C16" s="8"/>
      <c r="D16" s="8"/>
      <c r="E16" s="8" t="s">
        <v>65</v>
      </c>
      <c r="F16" s="8"/>
      <c r="G16" s="8"/>
      <c r="H16" s="8"/>
      <c r="L16" s="269">
        <v>697652</v>
      </c>
      <c r="M16" s="270"/>
      <c r="U16" s="26">
        <v>87</v>
      </c>
      <c r="V16" s="44">
        <v>697652</v>
      </c>
    </row>
    <row r="17" spans="1:22" ht="15.95" customHeight="1" x14ac:dyDescent="0.15">
      <c r="A17" s="61"/>
      <c r="B17" s="8"/>
      <c r="C17" s="8"/>
      <c r="D17" s="8"/>
      <c r="E17" s="8" t="s">
        <v>66</v>
      </c>
      <c r="F17" s="8"/>
      <c r="G17" s="8"/>
      <c r="H17" s="8"/>
      <c r="L17" s="269">
        <v>8634203</v>
      </c>
      <c r="M17" s="270"/>
      <c r="U17" s="26">
        <v>88</v>
      </c>
      <c r="V17" s="44">
        <v>8634203</v>
      </c>
    </row>
    <row r="18" spans="1:22" ht="15.95" customHeight="1" x14ac:dyDescent="0.15">
      <c r="A18" s="61"/>
      <c r="B18" s="8"/>
      <c r="C18" s="8"/>
      <c r="D18" s="8"/>
      <c r="E18" s="8" t="s">
        <v>1</v>
      </c>
      <c r="F18" s="8"/>
      <c r="G18" s="8"/>
      <c r="H18" s="8"/>
      <c r="L18" s="269" t="s">
        <v>163</v>
      </c>
      <c r="M18" s="270"/>
      <c r="U18" s="26">
        <v>89</v>
      </c>
      <c r="V18" s="44" t="s">
        <v>163</v>
      </c>
    </row>
    <row r="19" spans="1:22" ht="15.95" customHeight="1" x14ac:dyDescent="0.15">
      <c r="A19" s="61"/>
      <c r="B19" s="8"/>
      <c r="C19" s="8"/>
      <c r="D19" s="8" t="s">
        <v>67</v>
      </c>
      <c r="E19" s="8"/>
      <c r="F19" s="8"/>
      <c r="G19" s="8"/>
      <c r="H19" s="8"/>
      <c r="L19" s="273">
        <v>885780</v>
      </c>
      <c r="M19" s="274"/>
      <c r="P19" s="8"/>
      <c r="Q19" s="8"/>
      <c r="R19" s="8"/>
      <c r="S19" s="8"/>
      <c r="U19" s="26">
        <v>90</v>
      </c>
      <c r="V19" s="44">
        <v>885780</v>
      </c>
    </row>
    <row r="20" spans="1:22" ht="15.95" customHeight="1" x14ac:dyDescent="0.15">
      <c r="A20" s="61"/>
      <c r="B20" s="8"/>
      <c r="C20" s="8"/>
      <c r="D20" s="2"/>
      <c r="E20" s="2" t="s">
        <v>68</v>
      </c>
      <c r="F20" s="2"/>
      <c r="G20" s="8"/>
      <c r="H20" s="8"/>
      <c r="L20" s="269">
        <v>316969</v>
      </c>
      <c r="M20" s="270"/>
      <c r="P20" s="8"/>
      <c r="Q20" s="8"/>
      <c r="R20" s="8"/>
      <c r="S20" s="8"/>
      <c r="U20" s="26">
        <v>91</v>
      </c>
      <c r="V20" s="44">
        <v>316969</v>
      </c>
    </row>
    <row r="21" spans="1:22" ht="15.95" customHeight="1" x14ac:dyDescent="0.15">
      <c r="A21" s="61"/>
      <c r="B21" s="8"/>
      <c r="C21" s="8"/>
      <c r="D21" s="2"/>
      <c r="E21" s="8" t="s">
        <v>69</v>
      </c>
      <c r="F21" s="8"/>
      <c r="G21" s="8"/>
      <c r="H21" s="8"/>
      <c r="L21" s="269">
        <v>84008</v>
      </c>
      <c r="M21" s="270"/>
      <c r="P21" s="8"/>
      <c r="Q21" s="8"/>
      <c r="R21" s="8"/>
      <c r="S21" s="8"/>
      <c r="U21" s="26">
        <v>92</v>
      </c>
      <c r="V21" s="44">
        <v>84008</v>
      </c>
    </row>
    <row r="22" spans="1:22" ht="15.95" customHeight="1" x14ac:dyDescent="0.15">
      <c r="A22" s="61"/>
      <c r="B22" s="8"/>
      <c r="C22" s="8"/>
      <c r="D22" s="2"/>
      <c r="E22" s="8" t="s">
        <v>1</v>
      </c>
      <c r="F22" s="8"/>
      <c r="G22" s="8"/>
      <c r="H22" s="8"/>
      <c r="L22" s="269">
        <v>484804</v>
      </c>
      <c r="M22" s="270"/>
      <c r="P22" s="8"/>
      <c r="Q22" s="8"/>
      <c r="R22" s="8"/>
      <c r="S22" s="8"/>
      <c r="U22" s="26">
        <v>93</v>
      </c>
      <c r="V22" s="44">
        <v>484804</v>
      </c>
    </row>
    <row r="23" spans="1:22" ht="15.95" customHeight="1" x14ac:dyDescent="0.15">
      <c r="A23" s="61"/>
      <c r="B23" s="8"/>
      <c r="C23" s="38" t="s">
        <v>70</v>
      </c>
      <c r="D23" s="38"/>
      <c r="E23" s="8"/>
      <c r="F23" s="8"/>
      <c r="G23" s="8"/>
      <c r="H23" s="8"/>
      <c r="L23" s="273">
        <v>28402080</v>
      </c>
      <c r="M23" s="274"/>
      <c r="P23" s="8"/>
      <c r="Q23" s="8"/>
      <c r="R23" s="8"/>
      <c r="S23" s="8"/>
      <c r="U23" s="26">
        <v>94</v>
      </c>
      <c r="V23" s="44">
        <v>28402080</v>
      </c>
    </row>
    <row r="24" spans="1:22" ht="15.95" customHeight="1" x14ac:dyDescent="0.15">
      <c r="A24" s="61"/>
      <c r="B24" s="8"/>
      <c r="C24" s="8"/>
      <c r="D24" s="8" t="s">
        <v>71</v>
      </c>
      <c r="E24" s="8"/>
      <c r="F24" s="8"/>
      <c r="G24" s="8"/>
      <c r="H24" s="8"/>
      <c r="L24" s="269">
        <v>21149936</v>
      </c>
      <c r="M24" s="270"/>
      <c r="P24" s="8"/>
      <c r="Q24" s="8"/>
      <c r="R24" s="8"/>
      <c r="S24" s="8"/>
      <c r="U24" s="26">
        <v>95</v>
      </c>
      <c r="V24" s="44">
        <v>21149936</v>
      </c>
    </row>
    <row r="25" spans="1:22" ht="15.95" customHeight="1" x14ac:dyDescent="0.15">
      <c r="A25" s="61"/>
      <c r="B25" s="8"/>
      <c r="C25" s="8"/>
      <c r="D25" s="8" t="s">
        <v>72</v>
      </c>
      <c r="E25" s="8"/>
      <c r="F25" s="8"/>
      <c r="G25" s="8"/>
      <c r="H25" s="8"/>
      <c r="L25" s="269">
        <v>7183313</v>
      </c>
      <c r="M25" s="270"/>
      <c r="U25" s="26">
        <v>96</v>
      </c>
      <c r="V25" s="44">
        <v>7183313</v>
      </c>
    </row>
    <row r="26" spans="1:22" ht="15.95" customHeight="1" x14ac:dyDescent="0.15">
      <c r="A26" s="61"/>
      <c r="B26" s="8"/>
      <c r="C26" s="8"/>
      <c r="D26" s="8" t="s">
        <v>1</v>
      </c>
      <c r="E26" s="8"/>
      <c r="F26" s="8"/>
      <c r="G26" s="8"/>
      <c r="H26" s="8"/>
      <c r="L26" s="269">
        <v>68831</v>
      </c>
      <c r="M26" s="270"/>
      <c r="U26" s="26">
        <v>98</v>
      </c>
      <c r="V26" s="44">
        <v>68831</v>
      </c>
    </row>
    <row r="27" spans="1:22" ht="15.95" customHeight="1" x14ac:dyDescent="0.15">
      <c r="A27" s="61"/>
      <c r="B27" s="28" t="s">
        <v>73</v>
      </c>
      <c r="C27" s="28"/>
      <c r="D27" s="8"/>
      <c r="E27" s="8"/>
      <c r="F27" s="8"/>
      <c r="G27" s="8"/>
      <c r="H27" s="8"/>
      <c r="L27" s="273">
        <v>3581510</v>
      </c>
      <c r="M27" s="274"/>
      <c r="U27" s="26">
        <v>99</v>
      </c>
      <c r="V27" s="44">
        <v>3581510</v>
      </c>
    </row>
    <row r="28" spans="1:22" ht="15.95" customHeight="1" x14ac:dyDescent="0.15">
      <c r="A28" s="61"/>
      <c r="B28" s="8"/>
      <c r="C28" s="8" t="s">
        <v>74</v>
      </c>
      <c r="D28" s="28"/>
      <c r="E28" s="8"/>
      <c r="F28" s="8"/>
      <c r="G28" s="8"/>
      <c r="H28" s="8"/>
      <c r="L28" s="269">
        <v>2334821</v>
      </c>
      <c r="M28" s="270"/>
      <c r="U28" s="26">
        <v>100</v>
      </c>
      <c r="V28" s="44">
        <v>2334821</v>
      </c>
    </row>
    <row r="29" spans="1:22" ht="15.95" customHeight="1" x14ac:dyDescent="0.15">
      <c r="A29" s="61"/>
      <c r="B29" s="8"/>
      <c r="C29" s="8" t="s">
        <v>1</v>
      </c>
      <c r="D29" s="8"/>
      <c r="E29" s="2"/>
      <c r="F29" s="8"/>
      <c r="G29" s="8"/>
      <c r="H29" s="8"/>
      <c r="L29" s="269">
        <v>1246689</v>
      </c>
      <c r="M29" s="270"/>
      <c r="U29" s="26">
        <v>101</v>
      </c>
      <c r="V29" s="44">
        <v>1246689</v>
      </c>
    </row>
    <row r="30" spans="1:22" ht="15.95" customHeight="1" x14ac:dyDescent="0.15">
      <c r="A30" s="147" t="s">
        <v>59</v>
      </c>
      <c r="B30" s="27"/>
      <c r="C30" s="27"/>
      <c r="D30" s="27"/>
      <c r="E30" s="27"/>
      <c r="F30" s="27"/>
      <c r="G30" s="27"/>
      <c r="H30" s="27"/>
      <c r="I30" s="30"/>
      <c r="J30" s="30"/>
      <c r="K30" s="30"/>
      <c r="L30" s="275">
        <v>49764699</v>
      </c>
      <c r="M30" s="276"/>
      <c r="U30" s="26">
        <v>77</v>
      </c>
      <c r="V30" s="44">
        <v>49764699</v>
      </c>
    </row>
    <row r="31" spans="1:22" ht="15.95" customHeight="1" x14ac:dyDescent="0.15">
      <c r="A31" s="61"/>
      <c r="B31" s="8" t="s">
        <v>76</v>
      </c>
      <c r="C31" s="8"/>
      <c r="D31" s="2"/>
      <c r="E31" s="8"/>
      <c r="F31" s="8"/>
      <c r="G31" s="8"/>
      <c r="H31" s="8"/>
      <c r="L31" s="273">
        <v>1815303</v>
      </c>
      <c r="M31" s="274"/>
      <c r="U31" s="26">
        <v>103</v>
      </c>
      <c r="V31" s="44">
        <v>1815303</v>
      </c>
    </row>
    <row r="32" spans="1:22" ht="15.95" customHeight="1" x14ac:dyDescent="0.15">
      <c r="A32" s="61"/>
      <c r="B32" s="8"/>
      <c r="C32" s="2" t="s">
        <v>77</v>
      </c>
      <c r="D32" s="2"/>
      <c r="E32" s="8"/>
      <c r="F32" s="8"/>
      <c r="G32" s="8"/>
      <c r="H32" s="8"/>
      <c r="L32" s="269">
        <v>1260441</v>
      </c>
      <c r="M32" s="270"/>
      <c r="U32" s="26">
        <v>104</v>
      </c>
      <c r="V32" s="44">
        <v>1260441</v>
      </c>
    </row>
    <row r="33" spans="1:22" ht="15.95" customHeight="1" x14ac:dyDescent="0.15">
      <c r="A33" s="61"/>
      <c r="B33" s="8"/>
      <c r="C33" s="38" t="s">
        <v>78</v>
      </c>
      <c r="D33" s="38"/>
      <c r="E33" s="8"/>
      <c r="F33" s="8"/>
      <c r="G33" s="8"/>
      <c r="H33" s="8"/>
      <c r="L33" s="269">
        <v>538411</v>
      </c>
      <c r="M33" s="270"/>
      <c r="U33" s="26">
        <v>105</v>
      </c>
      <c r="V33" s="44">
        <v>538411</v>
      </c>
    </row>
    <row r="34" spans="1:22" ht="15.95" customHeight="1" x14ac:dyDescent="0.15">
      <c r="A34" s="61"/>
      <c r="B34" s="8"/>
      <c r="C34" s="118" t="s">
        <v>79</v>
      </c>
      <c r="D34" s="38"/>
      <c r="E34" s="8"/>
      <c r="F34" s="8"/>
      <c r="G34" s="8"/>
      <c r="H34" s="8"/>
      <c r="L34" s="269" t="s">
        <v>163</v>
      </c>
      <c r="M34" s="270"/>
      <c r="U34" s="26"/>
      <c r="V34" s="44"/>
    </row>
    <row r="35" spans="1:22" ht="15.95" customHeight="1" x14ac:dyDescent="0.15">
      <c r="A35" s="61"/>
      <c r="B35" s="8"/>
      <c r="C35" s="8" t="s">
        <v>80</v>
      </c>
      <c r="D35" s="8"/>
      <c r="E35" s="8"/>
      <c r="F35" s="8"/>
      <c r="G35" s="8"/>
      <c r="H35" s="8"/>
      <c r="L35" s="269">
        <v>850</v>
      </c>
      <c r="M35" s="270"/>
      <c r="U35" s="26">
        <v>107</v>
      </c>
      <c r="V35" s="44">
        <v>850</v>
      </c>
    </row>
    <row r="36" spans="1:22" ht="15.95" customHeight="1" x14ac:dyDescent="0.15">
      <c r="A36" s="61"/>
      <c r="B36" s="8"/>
      <c r="C36" s="8" t="s">
        <v>1</v>
      </c>
      <c r="D36" s="8"/>
      <c r="E36" s="8"/>
      <c r="F36" s="8"/>
      <c r="G36" s="8"/>
      <c r="H36" s="8"/>
      <c r="L36" s="269">
        <v>15600</v>
      </c>
      <c r="M36" s="270"/>
      <c r="U36" s="26">
        <v>108</v>
      </c>
      <c r="V36" s="44">
        <v>15600</v>
      </c>
    </row>
    <row r="37" spans="1:22" ht="15.95" customHeight="1" x14ac:dyDescent="0.15">
      <c r="A37" s="61"/>
      <c r="B37" s="8" t="s">
        <v>81</v>
      </c>
      <c r="C37" s="8"/>
      <c r="D37" s="8"/>
      <c r="E37" s="8"/>
      <c r="F37" s="8"/>
      <c r="G37" s="8"/>
      <c r="H37" s="8"/>
      <c r="L37" s="273">
        <v>2132</v>
      </c>
      <c r="M37" s="274"/>
      <c r="U37" s="26">
        <v>109</v>
      </c>
      <c r="V37" s="44">
        <v>2132</v>
      </c>
    </row>
    <row r="38" spans="1:22" ht="15.95" customHeight="1" x14ac:dyDescent="0.15">
      <c r="A38" s="61"/>
      <c r="B38" s="8"/>
      <c r="C38" s="8" t="s">
        <v>82</v>
      </c>
      <c r="D38" s="8"/>
      <c r="E38" s="8"/>
      <c r="F38" s="8"/>
      <c r="G38" s="8"/>
      <c r="H38" s="8"/>
      <c r="L38" s="269">
        <v>341</v>
      </c>
      <c r="M38" s="270"/>
      <c r="U38" s="26">
        <v>110</v>
      </c>
      <c r="V38" s="44">
        <v>341</v>
      </c>
    </row>
    <row r="39" spans="1:22" ht="15.95" customHeight="1" thickBot="1" x14ac:dyDescent="0.2">
      <c r="A39" s="126"/>
      <c r="B39" s="37"/>
      <c r="C39" s="37" t="s">
        <v>1</v>
      </c>
      <c r="D39" s="37"/>
      <c r="E39" s="37"/>
      <c r="F39" s="37"/>
      <c r="G39" s="37"/>
      <c r="H39" s="37"/>
      <c r="I39" s="63"/>
      <c r="J39" s="63"/>
      <c r="K39" s="63"/>
      <c r="L39" s="269">
        <v>1791</v>
      </c>
      <c r="M39" s="270"/>
      <c r="U39" s="26">
        <v>111</v>
      </c>
      <c r="V39" s="44">
        <v>1791</v>
      </c>
    </row>
    <row r="40" spans="1:22" ht="15.95" customHeight="1" thickBot="1" x14ac:dyDescent="0.2">
      <c r="A40" s="148" t="s">
        <v>75</v>
      </c>
      <c r="B40" s="35"/>
      <c r="C40" s="35"/>
      <c r="D40" s="35"/>
      <c r="E40" s="35"/>
      <c r="F40" s="35"/>
      <c r="G40" s="35"/>
      <c r="H40" s="35"/>
      <c r="I40" s="43"/>
      <c r="J40" s="43"/>
      <c r="K40" s="43"/>
      <c r="L40" s="271">
        <v>51577869</v>
      </c>
      <c r="M40" s="272"/>
      <c r="U40" s="26">
        <v>102</v>
      </c>
      <c r="V40" s="44">
        <v>51577869</v>
      </c>
    </row>
    <row r="41" spans="1:22" ht="18.75" customHeight="1" x14ac:dyDescent="0.15">
      <c r="A41" s="268" t="s">
        <v>177</v>
      </c>
      <c r="B41" s="268"/>
      <c r="C41" s="268"/>
      <c r="D41" s="268"/>
      <c r="E41" s="268"/>
      <c r="F41" s="268"/>
      <c r="G41" s="268"/>
      <c r="H41" s="268"/>
      <c r="I41" s="268"/>
      <c r="J41" s="268"/>
      <c r="K41" s="268"/>
      <c r="L41" s="268"/>
      <c r="M41" s="268"/>
      <c r="U41" s="26"/>
      <c r="V41" s="44"/>
    </row>
    <row r="42" spans="1:22" ht="15.6" customHeight="1" x14ac:dyDescent="0.15">
      <c r="A42" s="8"/>
      <c r="B42" s="8"/>
      <c r="C42" s="8"/>
      <c r="D42" s="8"/>
      <c r="E42" s="8"/>
      <c r="F42" s="8"/>
      <c r="G42" s="8"/>
      <c r="H42" s="8"/>
      <c r="U42" s="26"/>
      <c r="V42" s="44"/>
    </row>
    <row r="43" spans="1:22" ht="15.6" customHeight="1" x14ac:dyDescent="0.15">
      <c r="A43" s="8"/>
      <c r="B43" s="8"/>
      <c r="C43" s="8"/>
      <c r="D43" s="8"/>
      <c r="E43" s="8"/>
      <c r="F43" s="8"/>
      <c r="G43" s="8"/>
      <c r="H43" s="8"/>
    </row>
    <row r="44" spans="1:22" ht="15.6" customHeight="1" x14ac:dyDescent="0.15"/>
    <row r="45" spans="1:22" ht="3.75" customHeight="1" x14ac:dyDescent="0.15"/>
    <row r="46" spans="1:22" ht="15.6"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c r="A51" s="3"/>
      <c r="B51" s="3"/>
      <c r="C51" s="3"/>
      <c r="D51" s="3"/>
      <c r="E51" s="3"/>
      <c r="F51" s="3"/>
      <c r="G51" s="3"/>
      <c r="H51" s="3"/>
      <c r="I51" s="3"/>
      <c r="J51" s="3"/>
      <c r="K51" s="3"/>
    </row>
    <row r="52" spans="1:22" ht="15.6" customHeight="1" x14ac:dyDescent="0.15"/>
    <row r="53" spans="1:22" ht="15.6" customHeight="1" x14ac:dyDescent="0.15"/>
    <row r="54" spans="1:22" ht="5.45" customHeight="1" x14ac:dyDescent="0.15"/>
    <row r="55" spans="1:22" ht="15.6"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row r="62" spans="1:22" s="3" customFormat="1" ht="13.15" customHeight="1" x14ac:dyDescent="0.15">
      <c r="A62" s="1"/>
      <c r="B62" s="1"/>
      <c r="C62" s="1"/>
      <c r="D62" s="1"/>
      <c r="E62" s="1"/>
      <c r="F62" s="1"/>
      <c r="G62" s="1"/>
      <c r="H62" s="1"/>
      <c r="I62" s="1"/>
      <c r="J62" s="1"/>
      <c r="K62" s="1"/>
      <c r="L62" s="1"/>
      <c r="M62" s="1"/>
      <c r="N62" s="1"/>
      <c r="O62" s="1"/>
      <c r="P62" s="1"/>
      <c r="U62" s="6"/>
      <c r="V62" s="6"/>
    </row>
    <row r="63" spans="1:22" ht="18" customHeight="1" x14ac:dyDescent="0.15">
      <c r="L63" s="3"/>
      <c r="M63" s="3"/>
      <c r="N63" s="3"/>
      <c r="O63" s="3"/>
      <c r="P63" s="3"/>
    </row>
    <row r="64" spans="1:22" ht="27.2" customHeight="1" x14ac:dyDescent="0.15"/>
    <row r="85" spans="1:22" ht="18" customHeight="1" x14ac:dyDescent="0.15">
      <c r="A85" s="2"/>
      <c r="B85" s="2"/>
      <c r="C85" s="2"/>
      <c r="D85" s="2"/>
      <c r="E85" s="2"/>
      <c r="F85" s="2"/>
      <c r="G85" s="2"/>
      <c r="H85" s="2"/>
      <c r="I85" s="2"/>
      <c r="J85" s="2"/>
      <c r="K85" s="2"/>
    </row>
    <row r="86" spans="1:22" ht="18" customHeight="1" x14ac:dyDescent="0.15">
      <c r="A86" s="3"/>
      <c r="B86" s="3"/>
      <c r="C86" s="3"/>
      <c r="D86" s="3"/>
      <c r="E86" s="3"/>
      <c r="F86" s="3"/>
      <c r="G86" s="3"/>
      <c r="H86" s="3"/>
      <c r="I86" s="3"/>
      <c r="J86" s="3"/>
      <c r="K86" s="3"/>
    </row>
    <row r="96" spans="1:22" s="2" customFormat="1" ht="18" customHeight="1" x14ac:dyDescent="0.15">
      <c r="A96" s="1"/>
      <c r="B96" s="1"/>
      <c r="C96" s="1"/>
      <c r="D96" s="1"/>
      <c r="E96" s="1"/>
      <c r="F96" s="1"/>
      <c r="G96" s="1"/>
      <c r="H96" s="1"/>
      <c r="I96" s="1"/>
      <c r="J96" s="1"/>
      <c r="K96" s="1"/>
      <c r="L96" s="1"/>
      <c r="M96" s="1"/>
      <c r="N96" s="1"/>
      <c r="O96" s="1"/>
      <c r="P96" s="1"/>
      <c r="U96" s="5"/>
      <c r="V96" s="5"/>
    </row>
    <row r="97" spans="1:22" s="3" customFormat="1" ht="13.15" customHeight="1" x14ac:dyDescent="0.15">
      <c r="A97" s="1"/>
      <c r="B97" s="1"/>
      <c r="C97" s="1"/>
      <c r="D97" s="1"/>
      <c r="E97" s="1"/>
      <c r="F97" s="1"/>
      <c r="G97" s="1"/>
      <c r="H97" s="1"/>
      <c r="I97" s="1"/>
      <c r="J97" s="1"/>
      <c r="K97" s="1"/>
      <c r="L97" s="2"/>
      <c r="M97" s="2"/>
      <c r="N97" s="2"/>
      <c r="O97" s="2"/>
      <c r="P97" s="2"/>
      <c r="U97" s="6"/>
      <c r="V97" s="6"/>
    </row>
    <row r="98" spans="1:22" ht="18" customHeight="1" x14ac:dyDescent="0.15">
      <c r="L98" s="3"/>
      <c r="M98" s="3"/>
      <c r="N98" s="3"/>
      <c r="O98" s="3"/>
      <c r="P98" s="3"/>
    </row>
    <row r="99" spans="1:22" ht="27.2" customHeight="1" x14ac:dyDescent="0.15"/>
    <row r="127" spans="1:11" ht="18" customHeight="1" x14ac:dyDescent="0.15">
      <c r="A127" s="2"/>
      <c r="B127" s="2"/>
      <c r="C127" s="2"/>
      <c r="D127" s="2"/>
      <c r="E127" s="2"/>
      <c r="F127" s="2"/>
      <c r="G127" s="2"/>
      <c r="H127" s="2"/>
      <c r="I127" s="2"/>
      <c r="J127" s="2"/>
      <c r="K127" s="2"/>
    </row>
    <row r="128" spans="1:11" ht="18" customHeight="1" x14ac:dyDescent="0.15">
      <c r="A128" s="3"/>
      <c r="B128" s="3"/>
      <c r="C128" s="3"/>
      <c r="D128" s="3"/>
      <c r="E128" s="3"/>
      <c r="F128" s="3"/>
      <c r="G128" s="3"/>
      <c r="H128" s="3"/>
      <c r="I128" s="3"/>
      <c r="J128" s="3"/>
      <c r="K128" s="3"/>
    </row>
    <row r="138" spans="1:22" s="2" customFormat="1" ht="18" customHeight="1" x14ac:dyDescent="0.15">
      <c r="A138" s="1"/>
      <c r="B138" s="1"/>
      <c r="C138" s="1"/>
      <c r="D138" s="1"/>
      <c r="E138" s="1"/>
      <c r="F138" s="1"/>
      <c r="G138" s="1"/>
      <c r="H138" s="1"/>
      <c r="I138" s="1"/>
      <c r="J138" s="1"/>
      <c r="K138" s="1"/>
      <c r="L138" s="1"/>
      <c r="M138" s="1"/>
      <c r="N138" s="1"/>
      <c r="O138" s="1"/>
      <c r="P138" s="1"/>
      <c r="U138" s="5"/>
      <c r="V138" s="5"/>
    </row>
    <row r="139" spans="1:22" s="3" customFormat="1" ht="13.15" customHeight="1" x14ac:dyDescent="0.15">
      <c r="A139" s="1"/>
      <c r="B139" s="1"/>
      <c r="C139" s="1"/>
      <c r="D139" s="1"/>
      <c r="E139" s="1"/>
      <c r="F139" s="1"/>
      <c r="G139" s="1"/>
      <c r="H139" s="1"/>
      <c r="I139" s="1"/>
      <c r="J139" s="1"/>
      <c r="K139" s="1"/>
      <c r="L139" s="2"/>
      <c r="M139" s="2"/>
      <c r="N139" s="2"/>
      <c r="O139" s="2"/>
      <c r="P139" s="2"/>
      <c r="U139" s="6"/>
      <c r="V139" s="6"/>
    </row>
    <row r="140" spans="1:22" ht="18" customHeight="1" x14ac:dyDescent="0.15">
      <c r="L140" s="3"/>
      <c r="M140" s="3"/>
      <c r="N140" s="3"/>
      <c r="O140" s="3"/>
      <c r="P140" s="3"/>
    </row>
    <row r="141" spans="1:22" ht="27.2" customHeight="1" x14ac:dyDescent="0.15"/>
    <row r="142" spans="1:22" ht="14.45"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c r="A181" s="2"/>
      <c r="B181" s="2"/>
      <c r="C181" s="2"/>
      <c r="D181" s="2"/>
      <c r="E181" s="2"/>
      <c r="F181" s="2"/>
      <c r="G181" s="2"/>
      <c r="H181" s="2"/>
      <c r="I181" s="2"/>
      <c r="J181" s="2"/>
      <c r="K181" s="2"/>
    </row>
    <row r="182" spans="1:22" ht="14.45" customHeight="1" x14ac:dyDescent="0.15">
      <c r="A182" s="3"/>
      <c r="B182" s="3"/>
      <c r="C182" s="3"/>
      <c r="D182" s="3"/>
      <c r="E182" s="3"/>
      <c r="F182" s="3"/>
      <c r="G182" s="3"/>
      <c r="H182" s="3"/>
      <c r="I182" s="3"/>
      <c r="J182" s="3"/>
      <c r="K182" s="3"/>
    </row>
    <row r="183" spans="1:22" ht="14.45" customHeight="1" x14ac:dyDescent="0.15"/>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row r="192" spans="1:22" s="2" customFormat="1" ht="14.45" customHeight="1" x14ac:dyDescent="0.15">
      <c r="A192" s="1"/>
      <c r="B192" s="1"/>
      <c r="C192" s="1"/>
      <c r="D192" s="1"/>
      <c r="E192" s="1"/>
      <c r="F192" s="1"/>
      <c r="G192" s="1"/>
      <c r="H192" s="1"/>
      <c r="I192" s="1"/>
      <c r="J192" s="1"/>
      <c r="K192" s="1"/>
      <c r="L192" s="1"/>
      <c r="M192" s="1"/>
      <c r="N192" s="1"/>
      <c r="O192" s="1"/>
      <c r="P192" s="1"/>
      <c r="U192" s="5"/>
      <c r="V192" s="5"/>
    </row>
    <row r="193" spans="1:22" s="3" customFormat="1" ht="13.15" customHeight="1" x14ac:dyDescent="0.15">
      <c r="A193" s="1"/>
      <c r="B193" s="1"/>
      <c r="C193" s="1"/>
      <c r="D193" s="1"/>
      <c r="E193" s="1"/>
      <c r="F193" s="1"/>
      <c r="G193" s="1"/>
      <c r="H193" s="1"/>
      <c r="I193" s="1"/>
      <c r="J193" s="1"/>
      <c r="K193" s="1"/>
      <c r="L193" s="2"/>
      <c r="M193" s="2"/>
      <c r="N193" s="2"/>
      <c r="O193" s="2"/>
      <c r="P193" s="2"/>
      <c r="U193" s="6"/>
      <c r="V193" s="6"/>
    </row>
    <row r="194" spans="1:22" ht="18" customHeight="1" x14ac:dyDescent="0.15">
      <c r="L194" s="3"/>
      <c r="M194" s="3"/>
      <c r="N194" s="3"/>
      <c r="O194" s="3"/>
      <c r="P194" s="3"/>
    </row>
    <row r="195" spans="1:22" ht="27.2" customHeight="1" x14ac:dyDescent="0.15"/>
    <row r="196" spans="1:22" ht="13.5"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c r="A241" s="4"/>
      <c r="B241" s="4"/>
      <c r="C241" s="4"/>
      <c r="D241" s="4"/>
      <c r="E241" s="4"/>
      <c r="F241" s="4"/>
      <c r="G241" s="4"/>
      <c r="H241" s="4"/>
      <c r="I241" s="4"/>
      <c r="J241" s="4"/>
      <c r="K241" s="4"/>
    </row>
    <row r="242" spans="1:22" ht="13.5" customHeight="1" x14ac:dyDescent="0.15"/>
    <row r="243" spans="1:22" ht="13.5" customHeight="1" x14ac:dyDescent="0.15">
      <c r="A243" s="16"/>
      <c r="B243" s="16"/>
      <c r="C243" s="16"/>
      <c r="D243" s="16"/>
      <c r="E243" s="16"/>
      <c r="F243" s="16"/>
      <c r="G243" s="16"/>
      <c r="H243" s="16"/>
      <c r="I243" s="16"/>
      <c r="J243" s="16"/>
      <c r="K243" s="2"/>
    </row>
    <row r="244" spans="1:22" ht="13.5" customHeight="1" x14ac:dyDescent="0.15">
      <c r="A244" s="16"/>
      <c r="B244" s="16"/>
      <c r="C244" s="16"/>
      <c r="D244" s="16"/>
      <c r="E244" s="16"/>
      <c r="F244" s="16"/>
      <c r="G244" s="16"/>
      <c r="H244" s="16"/>
      <c r="I244" s="16"/>
      <c r="J244" s="16"/>
      <c r="K244" s="2"/>
    </row>
    <row r="245" spans="1:22" ht="13.5" customHeight="1" x14ac:dyDescent="0.15">
      <c r="A245" s="16"/>
      <c r="B245" s="16"/>
      <c r="C245" s="16"/>
      <c r="D245" s="16"/>
      <c r="E245" s="16"/>
      <c r="F245" s="16"/>
      <c r="G245" s="16"/>
      <c r="H245" s="16"/>
      <c r="I245" s="16"/>
      <c r="J245" s="16"/>
      <c r="K245" s="2"/>
    </row>
    <row r="246" spans="1:22" ht="13.5" customHeight="1" x14ac:dyDescent="0.15">
      <c r="A246" s="16"/>
      <c r="B246" s="16"/>
      <c r="C246" s="16"/>
      <c r="D246" s="16"/>
      <c r="E246" s="16"/>
      <c r="F246" s="16"/>
      <c r="G246" s="16"/>
      <c r="H246" s="16"/>
      <c r="I246" s="16"/>
      <c r="J246" s="16"/>
      <c r="K246" s="2"/>
    </row>
    <row r="247" spans="1:22" ht="13.5" customHeight="1" x14ac:dyDescent="0.15">
      <c r="A247" s="16"/>
      <c r="B247" s="16"/>
      <c r="C247" s="16"/>
      <c r="D247" s="16"/>
      <c r="E247" s="16"/>
      <c r="F247" s="16"/>
      <c r="G247" s="16"/>
      <c r="H247" s="16"/>
      <c r="I247" s="16"/>
      <c r="J247" s="16"/>
      <c r="K247" s="2"/>
    </row>
    <row r="248" spans="1:22" ht="13.5" customHeight="1" x14ac:dyDescent="0.15">
      <c r="A248" s="16"/>
      <c r="B248" s="16"/>
      <c r="C248" s="16"/>
      <c r="D248" s="16"/>
      <c r="E248" s="16"/>
      <c r="F248" s="16"/>
      <c r="G248" s="16"/>
      <c r="H248" s="16"/>
      <c r="I248" s="16"/>
      <c r="J248" s="16"/>
      <c r="K248" s="2"/>
    </row>
    <row r="249" spans="1:22" ht="13.5" customHeight="1" x14ac:dyDescent="0.15">
      <c r="A249" s="16"/>
      <c r="B249" s="16"/>
      <c r="C249" s="16"/>
      <c r="D249" s="16"/>
      <c r="E249" s="16"/>
      <c r="F249" s="16"/>
      <c r="G249" s="16"/>
      <c r="H249" s="16"/>
      <c r="I249" s="16"/>
      <c r="J249" s="16"/>
    </row>
    <row r="250" spans="1:22" ht="13.5" customHeight="1" x14ac:dyDescent="0.15">
      <c r="A250" s="16"/>
      <c r="B250" s="16"/>
      <c r="C250" s="16"/>
      <c r="D250" s="16"/>
      <c r="E250" s="16"/>
      <c r="F250" s="16"/>
      <c r="G250" s="16"/>
      <c r="H250" s="16"/>
      <c r="I250" s="16"/>
      <c r="J250" s="16"/>
    </row>
    <row r="251" spans="1:22" ht="13.5" customHeight="1" x14ac:dyDescent="0.15">
      <c r="A251" s="16"/>
      <c r="B251" s="16"/>
      <c r="C251" s="16"/>
      <c r="D251" s="16"/>
      <c r="E251" s="16"/>
      <c r="F251" s="16"/>
      <c r="G251" s="16"/>
      <c r="H251" s="16"/>
      <c r="I251" s="16"/>
      <c r="J251" s="16"/>
      <c r="K251" s="2"/>
    </row>
    <row r="252" spans="1:22" s="4" customFormat="1" ht="13.5" customHeight="1" x14ac:dyDescent="0.15">
      <c r="A252" s="16"/>
      <c r="B252" s="16"/>
      <c r="C252" s="16"/>
      <c r="D252" s="16"/>
      <c r="E252" s="16"/>
      <c r="F252" s="16"/>
      <c r="G252" s="16"/>
      <c r="H252" s="16"/>
      <c r="I252" s="16"/>
      <c r="J252" s="16"/>
      <c r="K252" s="2"/>
      <c r="L252" s="1"/>
      <c r="M252" s="1"/>
      <c r="N252" s="1"/>
      <c r="O252" s="1"/>
      <c r="P252" s="1"/>
      <c r="U252" s="9"/>
      <c r="V252" s="9"/>
    </row>
    <row r="253" spans="1:22" ht="15" customHeight="1" x14ac:dyDescent="0.15">
      <c r="A253" s="2"/>
      <c r="B253" s="2"/>
      <c r="C253" s="2"/>
      <c r="D253" s="2"/>
      <c r="E253" s="2"/>
      <c r="F253" s="2"/>
      <c r="G253" s="2"/>
      <c r="H253" s="2"/>
      <c r="I253" s="2"/>
      <c r="J253" s="2"/>
      <c r="K253" s="2"/>
      <c r="L253" s="4"/>
      <c r="M253" s="4"/>
      <c r="N253" s="4"/>
      <c r="O253" s="4"/>
      <c r="P253" s="4"/>
    </row>
    <row r="254" spans="1:22" s="2" customFormat="1" ht="18" customHeight="1" x14ac:dyDescent="0.15">
      <c r="A254" s="1"/>
      <c r="B254" s="1"/>
      <c r="C254" s="1"/>
      <c r="D254" s="1"/>
      <c r="E254" s="1"/>
      <c r="F254" s="1"/>
      <c r="G254" s="1"/>
      <c r="H254" s="1"/>
      <c r="I254" s="1"/>
      <c r="J254" s="1"/>
      <c r="K254" s="1"/>
      <c r="L254" s="1"/>
      <c r="M254" s="1"/>
      <c r="N254" s="1"/>
      <c r="O254" s="1"/>
      <c r="P254" s="1"/>
      <c r="U254" s="5"/>
      <c r="V254" s="5"/>
    </row>
    <row r="255" spans="1:22" s="2" customFormat="1" ht="18" customHeight="1" x14ac:dyDescent="0.15">
      <c r="A255" s="1"/>
      <c r="B255" s="1"/>
      <c r="C255" s="1"/>
      <c r="D255" s="1"/>
      <c r="E255" s="1"/>
      <c r="F255" s="1"/>
      <c r="G255" s="1"/>
      <c r="H255" s="1"/>
      <c r="I255" s="1"/>
      <c r="J255" s="1"/>
      <c r="K255" s="1"/>
      <c r="U255" s="5"/>
      <c r="V255" s="5"/>
    </row>
    <row r="256" spans="1:22" s="2" customFormat="1" ht="18" customHeight="1" x14ac:dyDescent="0.15">
      <c r="A256" s="1"/>
      <c r="B256" s="1"/>
      <c r="C256" s="1"/>
      <c r="D256" s="1"/>
      <c r="E256" s="1"/>
      <c r="F256" s="1"/>
      <c r="G256" s="1"/>
      <c r="H256" s="1"/>
      <c r="I256" s="1"/>
      <c r="J256" s="1"/>
      <c r="K256" s="1"/>
      <c r="U256" s="5"/>
      <c r="V256" s="5"/>
    </row>
    <row r="257" spans="1:22" s="2" customFormat="1" ht="18" customHeight="1" x14ac:dyDescent="0.15">
      <c r="A257" s="1"/>
      <c r="B257" s="1"/>
      <c r="C257" s="1"/>
      <c r="D257" s="1"/>
      <c r="E257" s="1"/>
      <c r="F257" s="1"/>
      <c r="G257" s="1"/>
      <c r="H257" s="1"/>
      <c r="I257" s="1"/>
      <c r="J257" s="1"/>
      <c r="K257" s="1"/>
      <c r="U257" s="5"/>
      <c r="V257" s="5"/>
    </row>
    <row r="258" spans="1:22" s="2" customFormat="1" ht="18" customHeight="1" x14ac:dyDescent="0.15">
      <c r="A258" s="1"/>
      <c r="B258" s="1"/>
      <c r="C258" s="1"/>
      <c r="D258" s="1"/>
      <c r="E258" s="1"/>
      <c r="F258" s="1"/>
      <c r="G258" s="1"/>
      <c r="H258" s="1"/>
      <c r="I258" s="1"/>
      <c r="J258" s="1"/>
      <c r="K258" s="1"/>
      <c r="U258" s="5"/>
      <c r="V258" s="5"/>
    </row>
    <row r="259" spans="1:22" s="2" customFormat="1" ht="18" customHeight="1" x14ac:dyDescent="0.15">
      <c r="A259" s="1"/>
      <c r="B259" s="1"/>
      <c r="C259" s="1"/>
      <c r="D259" s="1"/>
      <c r="E259" s="1"/>
      <c r="F259" s="1"/>
      <c r="G259" s="1"/>
      <c r="H259" s="1"/>
      <c r="I259" s="1"/>
      <c r="J259" s="1"/>
      <c r="K259" s="1"/>
      <c r="U259" s="5"/>
      <c r="V259" s="5"/>
    </row>
    <row r="260" spans="1:22" ht="18" customHeight="1" x14ac:dyDescent="0.15">
      <c r="L260" s="2"/>
      <c r="M260" s="2"/>
      <c r="N260" s="2"/>
      <c r="O260" s="2"/>
      <c r="P260" s="2"/>
    </row>
    <row r="262" spans="1:22" s="2" customFormat="1" ht="18" customHeight="1" x14ac:dyDescent="0.15">
      <c r="A262" s="1"/>
      <c r="B262" s="1"/>
      <c r="C262" s="1"/>
      <c r="D262" s="1"/>
      <c r="E262" s="1"/>
      <c r="F262" s="1"/>
      <c r="G262" s="1"/>
      <c r="H262" s="1"/>
      <c r="I262" s="1"/>
      <c r="J262" s="1"/>
      <c r="K262" s="1"/>
      <c r="L262" s="1"/>
      <c r="M262" s="1"/>
      <c r="N262" s="1"/>
      <c r="O262" s="1"/>
      <c r="P262" s="1"/>
      <c r="U262" s="5"/>
      <c r="V262" s="5"/>
    </row>
    <row r="263" spans="1:22" s="2" customFormat="1" ht="18" customHeight="1" x14ac:dyDescent="0.15">
      <c r="A263" s="1"/>
      <c r="B263" s="1"/>
      <c r="C263" s="1"/>
      <c r="D263" s="1"/>
      <c r="E263" s="1"/>
      <c r="F263" s="1"/>
      <c r="G263" s="1"/>
      <c r="H263" s="1"/>
      <c r="I263" s="1"/>
      <c r="J263" s="1"/>
      <c r="K263" s="1"/>
      <c r="U263" s="5"/>
      <c r="V263" s="5"/>
    </row>
    <row r="264" spans="1:22" s="2" customFormat="1" ht="18" customHeight="1" x14ac:dyDescent="0.15">
      <c r="A264" s="1"/>
      <c r="B264" s="1"/>
      <c r="C264" s="1"/>
      <c r="D264" s="1"/>
      <c r="E264" s="1"/>
      <c r="F264" s="1"/>
      <c r="G264" s="1"/>
      <c r="H264" s="1"/>
      <c r="I264" s="1"/>
      <c r="J264" s="1"/>
      <c r="K264" s="1"/>
      <c r="U264" s="5"/>
      <c r="V264" s="5"/>
    </row>
    <row r="265" spans="1:22" ht="18" customHeight="1" x14ac:dyDescent="0.15">
      <c r="L265" s="2"/>
      <c r="M265" s="2"/>
      <c r="N265" s="2"/>
      <c r="O265" s="2"/>
      <c r="P265" s="2"/>
    </row>
    <row r="266" spans="1:22" ht="15" customHeight="1" x14ac:dyDescent="0.15"/>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mergeCells count="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A41:M41"/>
    <mergeCell ref="L38:M38"/>
    <mergeCell ref="L39:M39"/>
    <mergeCell ref="L40:M40"/>
    <mergeCell ref="L31:M31"/>
    <mergeCell ref="L32:M32"/>
    <mergeCell ref="L33:M33"/>
    <mergeCell ref="L35:M35"/>
    <mergeCell ref="L36:M36"/>
    <mergeCell ref="L37:M37"/>
    <mergeCell ref="L34:M34"/>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workbookViewId="0">
      <selection activeCell="M6" sqref="M6"/>
    </sheetView>
  </sheetViews>
  <sheetFormatPr defaultColWidth="9" defaultRowHeight="18" customHeight="1" x14ac:dyDescent="0.15"/>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41" hidden="1" customWidth="1"/>
    <col min="32" max="32" width="13.5" style="41" hidden="1" customWidth="1"/>
    <col min="33" max="42" width="9" style="41" hidden="1" customWidth="1"/>
    <col min="43" max="16384" width="9" style="1"/>
  </cols>
  <sheetData>
    <row r="1" spans="1:42" ht="18" customHeight="1" x14ac:dyDescent="0.15">
      <c r="B1" s="302" t="s">
        <v>152</v>
      </c>
      <c r="C1" s="302"/>
      <c r="D1" s="302"/>
      <c r="E1" s="302"/>
      <c r="F1" s="302"/>
      <c r="G1" s="302"/>
      <c r="H1" s="302"/>
      <c r="I1" s="302"/>
      <c r="J1" s="302"/>
      <c r="K1" s="302"/>
      <c r="L1" s="302"/>
      <c r="M1" s="302"/>
      <c r="N1" s="302"/>
    </row>
    <row r="2" spans="1:42" ht="18.75" customHeight="1" x14ac:dyDescent="0.15">
      <c r="A2" s="12"/>
      <c r="B2" s="303" t="s">
        <v>173</v>
      </c>
      <c r="C2" s="303"/>
      <c r="D2" s="303"/>
      <c r="E2" s="303"/>
      <c r="F2" s="303"/>
      <c r="G2" s="303"/>
      <c r="H2" s="303"/>
      <c r="I2" s="303"/>
      <c r="J2" s="303"/>
      <c r="K2" s="303"/>
      <c r="L2" s="303"/>
      <c r="M2" s="303"/>
      <c r="N2" s="303"/>
    </row>
    <row r="3" spans="1:42" ht="14.45" customHeight="1" x14ac:dyDescent="0.15">
      <c r="A3" s="111"/>
      <c r="B3" s="304" t="s">
        <v>180</v>
      </c>
      <c r="C3" s="304"/>
      <c r="D3" s="304"/>
      <c r="E3" s="304"/>
      <c r="F3" s="304"/>
      <c r="G3" s="304"/>
      <c r="H3" s="304"/>
      <c r="I3" s="304"/>
      <c r="J3" s="304"/>
      <c r="K3" s="304"/>
      <c r="L3" s="304"/>
      <c r="M3" s="304"/>
      <c r="N3" s="304"/>
      <c r="AD3" s="26" t="s">
        <v>167</v>
      </c>
      <c r="AE3" s="26" t="s">
        <v>168</v>
      </c>
      <c r="AF3" s="26" t="s">
        <v>169</v>
      </c>
      <c r="AG3" s="26" t="s">
        <v>170</v>
      </c>
    </row>
    <row r="4" spans="1:42" ht="14.45" customHeight="1" x14ac:dyDescent="0.15">
      <c r="A4" s="111"/>
      <c r="B4" s="304" t="s">
        <v>181</v>
      </c>
      <c r="C4" s="304"/>
      <c r="D4" s="304"/>
      <c r="E4" s="304"/>
      <c r="F4" s="304"/>
      <c r="G4" s="304"/>
      <c r="H4" s="304"/>
      <c r="I4" s="304"/>
      <c r="J4" s="304"/>
      <c r="K4" s="304"/>
      <c r="L4" s="304"/>
      <c r="M4" s="304"/>
      <c r="N4" s="304"/>
      <c r="AD4" s="149">
        <v>112</v>
      </c>
      <c r="AE4" s="141">
        <v>228964050</v>
      </c>
      <c r="AF4" s="44">
        <v>-66136322</v>
      </c>
      <c r="AG4" s="44" t="s">
        <v>163</v>
      </c>
      <c r="AP4" s="41" t="s">
        <v>166</v>
      </c>
    </row>
    <row r="5" spans="1:42" ht="15.95" customHeight="1" thickBot="1" x14ac:dyDescent="0.2">
      <c r="A5" s="111"/>
      <c r="B5" s="4"/>
      <c r="C5" s="12"/>
      <c r="D5" s="12"/>
      <c r="E5" s="12"/>
      <c r="F5" s="12"/>
      <c r="G5" s="12"/>
      <c r="H5" s="12"/>
      <c r="I5" s="53"/>
      <c r="J5" s="12"/>
      <c r="K5" s="58"/>
      <c r="L5" s="12"/>
      <c r="M5" s="12"/>
      <c r="N5" s="113" t="s">
        <v>175</v>
      </c>
      <c r="AD5" s="149">
        <v>113</v>
      </c>
      <c r="AE5" s="141">
        <v>0</v>
      </c>
      <c r="AF5" s="84">
        <v>-51577869</v>
      </c>
      <c r="AG5" s="44">
        <v>0</v>
      </c>
    </row>
    <row r="6" spans="1:42" ht="12.75" customHeight="1" x14ac:dyDescent="0.15">
      <c r="B6" s="305" t="s">
        <v>0</v>
      </c>
      <c r="C6" s="306"/>
      <c r="D6" s="306"/>
      <c r="E6" s="306"/>
      <c r="F6" s="306"/>
      <c r="G6" s="306"/>
      <c r="H6" s="306"/>
      <c r="I6" s="307"/>
      <c r="J6" s="311" t="s">
        <v>153</v>
      </c>
      <c r="K6" s="306"/>
      <c r="L6" s="52"/>
      <c r="M6" s="52"/>
      <c r="N6" s="122"/>
      <c r="AD6" s="149">
        <v>114</v>
      </c>
      <c r="AE6" s="141">
        <v>0</v>
      </c>
      <c r="AF6" s="84">
        <v>49768833</v>
      </c>
      <c r="AG6" s="44" t="s">
        <v>163</v>
      </c>
    </row>
    <row r="7" spans="1:42" ht="29.25" customHeight="1" thickBot="1" x14ac:dyDescent="0.2">
      <c r="B7" s="308"/>
      <c r="C7" s="309"/>
      <c r="D7" s="309"/>
      <c r="E7" s="309"/>
      <c r="F7" s="309"/>
      <c r="G7" s="309"/>
      <c r="H7" s="309"/>
      <c r="I7" s="310"/>
      <c r="J7" s="312"/>
      <c r="K7" s="309"/>
      <c r="L7" s="81" t="s">
        <v>154</v>
      </c>
      <c r="M7" s="81" t="s">
        <v>155</v>
      </c>
      <c r="N7" s="140" t="s">
        <v>58</v>
      </c>
      <c r="AD7" s="149">
        <v>115</v>
      </c>
      <c r="AE7" s="141">
        <v>0</v>
      </c>
      <c r="AF7" s="84">
        <v>29130379</v>
      </c>
      <c r="AG7" s="44">
        <v>0</v>
      </c>
    </row>
    <row r="8" spans="1:42" ht="16.149999999999999" customHeight="1" x14ac:dyDescent="0.15">
      <c r="A8" s="3"/>
      <c r="B8" s="128" t="s">
        <v>83</v>
      </c>
      <c r="C8" s="40"/>
      <c r="D8" s="40"/>
      <c r="E8" s="40"/>
      <c r="F8" s="40"/>
      <c r="G8" s="40"/>
      <c r="H8" s="40"/>
      <c r="I8" s="135"/>
      <c r="J8" s="296">
        <v>162827728</v>
      </c>
      <c r="K8" s="297"/>
      <c r="L8" s="152">
        <v>228964050</v>
      </c>
      <c r="M8" s="83">
        <v>-66136322</v>
      </c>
      <c r="N8" s="125" t="s">
        <v>163</v>
      </c>
      <c r="O8" s="20"/>
      <c r="P8" s="137" t="s">
        <v>139</v>
      </c>
      <c r="Q8" s="20"/>
      <c r="R8" s="85">
        <v>-162664899807</v>
      </c>
      <c r="T8" s="112"/>
      <c r="U8" s="99" t="s">
        <v>162</v>
      </c>
      <c r="AD8" s="149">
        <v>116</v>
      </c>
      <c r="AE8" s="141">
        <v>0</v>
      </c>
      <c r="AF8" s="84">
        <v>20638454</v>
      </c>
      <c r="AG8" s="44">
        <v>0</v>
      </c>
    </row>
    <row r="9" spans="1:42" ht="16.149999999999999" customHeight="1" x14ac:dyDescent="0.15">
      <c r="A9" s="3"/>
      <c r="B9" s="87"/>
      <c r="C9" s="42" t="s">
        <v>84</v>
      </c>
      <c r="D9" s="42"/>
      <c r="E9" s="42"/>
      <c r="F9" s="42"/>
      <c r="G9" s="42"/>
      <c r="H9" s="42"/>
      <c r="I9" s="34"/>
      <c r="J9" s="287">
        <v>-51577869</v>
      </c>
      <c r="K9" s="288"/>
      <c r="L9" s="69"/>
      <c r="M9" s="55">
        <v>-51577869</v>
      </c>
      <c r="N9" s="139"/>
      <c r="O9" s="20"/>
      <c r="P9" s="20">
        <v>51577869</v>
      </c>
      <c r="Q9" s="85">
        <v>103155738</v>
      </c>
      <c r="R9" s="85">
        <v>51526291430</v>
      </c>
      <c r="U9" s="41"/>
      <c r="AD9" s="149">
        <v>117</v>
      </c>
      <c r="AE9" s="141">
        <v>0</v>
      </c>
      <c r="AF9" s="84">
        <v>-1809036</v>
      </c>
      <c r="AG9" s="44" t="s">
        <v>163</v>
      </c>
    </row>
    <row r="10" spans="1:42" ht="16.149999999999999" customHeight="1" x14ac:dyDescent="0.15">
      <c r="B10" s="120"/>
      <c r="C10" s="34" t="s">
        <v>85</v>
      </c>
      <c r="D10" s="34"/>
      <c r="E10" s="34"/>
      <c r="F10" s="34"/>
      <c r="G10" s="34"/>
      <c r="H10" s="34"/>
      <c r="I10" s="34"/>
      <c r="J10" s="287">
        <v>49768833</v>
      </c>
      <c r="K10" s="288"/>
      <c r="L10" s="69"/>
      <c r="M10" s="55">
        <v>49768833</v>
      </c>
      <c r="N10" s="74" t="s">
        <v>163</v>
      </c>
      <c r="O10" s="20"/>
      <c r="P10" s="20"/>
      <c r="Q10" s="20"/>
      <c r="R10" s="85">
        <v>-49719064030</v>
      </c>
      <c r="U10" s="41" t="s">
        <v>165</v>
      </c>
      <c r="AD10" s="149">
        <v>118</v>
      </c>
      <c r="AE10" s="141">
        <v>-3724239</v>
      </c>
      <c r="AF10" s="44">
        <v>3724239</v>
      </c>
      <c r="AG10" s="44">
        <v>0</v>
      </c>
    </row>
    <row r="11" spans="1:42" ht="16.149999999999999" customHeight="1" x14ac:dyDescent="0.15">
      <c r="B11" s="136"/>
      <c r="C11" s="34"/>
      <c r="D11" s="21" t="s">
        <v>86</v>
      </c>
      <c r="E11" s="21"/>
      <c r="F11" s="21"/>
      <c r="G11" s="21"/>
      <c r="H11" s="21"/>
      <c r="I11" s="34"/>
      <c r="J11" s="287">
        <v>29130379</v>
      </c>
      <c r="K11" s="288"/>
      <c r="L11" s="69"/>
      <c r="M11" s="55">
        <v>29130379</v>
      </c>
      <c r="N11" s="74"/>
      <c r="O11" s="20"/>
      <c r="P11" s="20"/>
      <c r="Q11" s="20"/>
      <c r="R11" s="85">
        <v>-29101248895</v>
      </c>
      <c r="AD11" s="149">
        <v>119</v>
      </c>
      <c r="AE11" s="141">
        <v>4379850</v>
      </c>
      <c r="AF11" s="44">
        <v>-4379850</v>
      </c>
      <c r="AG11" s="44">
        <v>0</v>
      </c>
    </row>
    <row r="12" spans="1:42" ht="16.149999999999999" customHeight="1" x14ac:dyDescent="0.15">
      <c r="B12" s="88"/>
      <c r="C12" s="31"/>
      <c r="D12" s="31" t="s">
        <v>87</v>
      </c>
      <c r="E12" s="31"/>
      <c r="F12" s="31"/>
      <c r="G12" s="31"/>
      <c r="H12" s="31"/>
      <c r="I12" s="78"/>
      <c r="J12" s="287">
        <v>20638454</v>
      </c>
      <c r="K12" s="288"/>
      <c r="L12" s="92"/>
      <c r="M12" s="55">
        <v>20638454</v>
      </c>
      <c r="N12" s="74"/>
      <c r="O12" s="20"/>
      <c r="P12" s="20"/>
      <c r="Q12" s="20"/>
      <c r="R12" s="85">
        <v>-20617815135</v>
      </c>
      <c r="AD12" s="149">
        <v>120</v>
      </c>
      <c r="AE12" s="141">
        <v>-9786227</v>
      </c>
      <c r="AF12" s="44">
        <v>9786227</v>
      </c>
      <c r="AG12" s="44">
        <v>0</v>
      </c>
    </row>
    <row r="13" spans="1:42" ht="16.149999999999999" customHeight="1" x14ac:dyDescent="0.15">
      <c r="B13" s="102"/>
      <c r="C13" s="48" t="s">
        <v>88</v>
      </c>
      <c r="D13" s="107"/>
      <c r="E13" s="48"/>
      <c r="F13" s="48"/>
      <c r="G13" s="48"/>
      <c r="H13" s="48"/>
      <c r="I13" s="95"/>
      <c r="J13" s="298">
        <v>-1809036</v>
      </c>
      <c r="K13" s="299"/>
      <c r="L13" s="132"/>
      <c r="M13" s="90">
        <v>-1809036</v>
      </c>
      <c r="N13" s="91" t="s">
        <v>163</v>
      </c>
      <c r="O13" s="20"/>
      <c r="P13" s="20"/>
      <c r="Q13" s="20"/>
      <c r="R13" s="85">
        <v>1807227400</v>
      </c>
      <c r="AD13" s="149">
        <v>121</v>
      </c>
      <c r="AE13" s="141">
        <v>2641746</v>
      </c>
      <c r="AF13" s="44">
        <v>-2641746</v>
      </c>
      <c r="AG13" s="44">
        <v>0</v>
      </c>
    </row>
    <row r="14" spans="1:42" ht="16.149999999999999" customHeight="1" x14ac:dyDescent="0.15">
      <c r="B14" s="87"/>
      <c r="C14" s="45" t="s">
        <v>156</v>
      </c>
      <c r="D14" s="45"/>
      <c r="E14" s="45"/>
      <c r="F14" s="21"/>
      <c r="G14" s="21"/>
      <c r="H14" s="21"/>
      <c r="I14" s="34"/>
      <c r="J14" s="300"/>
      <c r="K14" s="301"/>
      <c r="L14" s="75">
        <v>-3724239</v>
      </c>
      <c r="M14" s="75">
        <v>3724239</v>
      </c>
      <c r="N14" s="103"/>
      <c r="O14" s="20"/>
      <c r="P14" s="20"/>
      <c r="Q14" s="20"/>
      <c r="R14" s="85" t="s">
        <v>178</v>
      </c>
      <c r="AD14" s="149">
        <v>122</v>
      </c>
      <c r="AE14" s="141">
        <v>-959609</v>
      </c>
      <c r="AF14" s="44">
        <v>959609</v>
      </c>
      <c r="AG14" s="44">
        <v>0</v>
      </c>
    </row>
    <row r="15" spans="1:42" ht="16.149999999999999" customHeight="1" x14ac:dyDescent="0.15">
      <c r="B15" s="87"/>
      <c r="C15" s="45"/>
      <c r="D15" s="45" t="s">
        <v>89</v>
      </c>
      <c r="E15" s="21"/>
      <c r="F15" s="21"/>
      <c r="G15" s="21"/>
      <c r="H15" s="21"/>
      <c r="I15" s="34"/>
      <c r="J15" s="300"/>
      <c r="K15" s="301"/>
      <c r="L15" s="75">
        <v>4379850</v>
      </c>
      <c r="M15" s="55">
        <v>-4379850</v>
      </c>
      <c r="N15" s="103"/>
      <c r="O15" s="20"/>
      <c r="P15" s="20"/>
      <c r="Q15" s="20"/>
      <c r="R15" s="85" t="s">
        <v>178</v>
      </c>
      <c r="AD15" s="149">
        <v>123</v>
      </c>
      <c r="AE15" s="141" t="s">
        <v>163</v>
      </c>
      <c r="AF15" s="44">
        <v>0</v>
      </c>
      <c r="AG15" s="44">
        <v>0</v>
      </c>
    </row>
    <row r="16" spans="1:42" ht="16.149999999999999" customHeight="1" x14ac:dyDescent="0.15">
      <c r="B16" s="87"/>
      <c r="C16" s="45"/>
      <c r="D16" s="45" t="s">
        <v>90</v>
      </c>
      <c r="E16" s="45"/>
      <c r="F16" s="21"/>
      <c r="G16" s="21"/>
      <c r="H16" s="21"/>
      <c r="I16" s="34"/>
      <c r="J16" s="300"/>
      <c r="K16" s="301"/>
      <c r="L16" s="75">
        <v>-9786227</v>
      </c>
      <c r="M16" s="55">
        <v>9786227</v>
      </c>
      <c r="N16" s="103"/>
      <c r="O16" s="20"/>
      <c r="P16" s="20"/>
      <c r="Q16" s="20"/>
      <c r="R16" s="85" t="s">
        <v>178</v>
      </c>
      <c r="AD16" s="149">
        <v>124</v>
      </c>
      <c r="AE16" s="141">
        <v>214990</v>
      </c>
      <c r="AF16" s="44">
        <v>0</v>
      </c>
      <c r="AG16" s="44">
        <v>0</v>
      </c>
    </row>
    <row r="17" spans="2:33" ht="16.149999999999999" customHeight="1" x14ac:dyDescent="0.15">
      <c r="B17" s="87"/>
      <c r="C17" s="45"/>
      <c r="D17" s="45" t="s">
        <v>91</v>
      </c>
      <c r="E17" s="45"/>
      <c r="F17" s="21"/>
      <c r="G17" s="21"/>
      <c r="H17" s="21"/>
      <c r="I17" s="34"/>
      <c r="J17" s="300"/>
      <c r="K17" s="301"/>
      <c r="L17" s="75">
        <v>2641746</v>
      </c>
      <c r="M17" s="55">
        <v>-2641746</v>
      </c>
      <c r="N17" s="103"/>
      <c r="O17" s="20"/>
      <c r="P17" s="20"/>
      <c r="Q17" s="20"/>
      <c r="R17" s="85" t="s">
        <v>178</v>
      </c>
      <c r="AD17" s="149">
        <v>1005</v>
      </c>
      <c r="AE17" s="141">
        <v>0</v>
      </c>
      <c r="AF17" s="44">
        <v>0</v>
      </c>
      <c r="AG17" s="44" t="s">
        <v>163</v>
      </c>
    </row>
    <row r="18" spans="2:33" ht="16.149999999999999" customHeight="1" x14ac:dyDescent="0.15">
      <c r="B18" s="87"/>
      <c r="C18" s="45"/>
      <c r="D18" s="45" t="s">
        <v>92</v>
      </c>
      <c r="E18" s="45"/>
      <c r="F18" s="21"/>
      <c r="G18" s="94"/>
      <c r="H18" s="21"/>
      <c r="I18" s="34"/>
      <c r="J18" s="300"/>
      <c r="K18" s="301"/>
      <c r="L18" s="75">
        <v>-959609</v>
      </c>
      <c r="M18" s="55">
        <v>959609</v>
      </c>
      <c r="N18" s="103"/>
      <c r="O18" s="20"/>
      <c r="P18" s="20"/>
      <c r="Q18" s="20"/>
      <c r="R18" s="85" t="s">
        <v>178</v>
      </c>
      <c r="AD18" s="149">
        <v>1006</v>
      </c>
      <c r="AE18" s="141">
        <v>0</v>
      </c>
      <c r="AF18" s="44">
        <v>0</v>
      </c>
      <c r="AG18" s="44" t="s">
        <v>163</v>
      </c>
    </row>
    <row r="19" spans="2:33" ht="16.149999999999999" customHeight="1" x14ac:dyDescent="0.15">
      <c r="B19" s="87"/>
      <c r="C19" s="45" t="s">
        <v>93</v>
      </c>
      <c r="D19" s="21"/>
      <c r="E19" s="21"/>
      <c r="F19" s="21"/>
      <c r="G19" s="21"/>
      <c r="H19" s="21"/>
      <c r="I19" s="34"/>
      <c r="J19" s="287" t="s">
        <v>163</v>
      </c>
      <c r="K19" s="288"/>
      <c r="L19" s="75" t="s">
        <v>163</v>
      </c>
      <c r="M19" s="69"/>
      <c r="N19" s="103"/>
      <c r="O19" s="20"/>
      <c r="P19" s="20"/>
      <c r="Q19" s="20"/>
      <c r="R19" s="85" t="s">
        <v>178</v>
      </c>
      <c r="AD19" s="149">
        <v>125</v>
      </c>
      <c r="AE19" s="141">
        <v>-765272</v>
      </c>
      <c r="AF19" s="44">
        <v>450380</v>
      </c>
      <c r="AG19" s="44">
        <v>0</v>
      </c>
    </row>
    <row r="20" spans="2:33" ht="16.149999999999999" customHeight="1" x14ac:dyDescent="0.15">
      <c r="B20" s="87"/>
      <c r="C20" s="45" t="s">
        <v>94</v>
      </c>
      <c r="D20" s="45"/>
      <c r="E20" s="21"/>
      <c r="F20" s="21"/>
      <c r="G20" s="21"/>
      <c r="H20" s="21"/>
      <c r="I20" s="34"/>
      <c r="J20" s="287">
        <v>214990</v>
      </c>
      <c r="K20" s="288"/>
      <c r="L20" s="75">
        <v>214990</v>
      </c>
      <c r="M20" s="69"/>
      <c r="N20" s="103"/>
      <c r="O20" s="20"/>
      <c r="P20" s="20"/>
      <c r="Q20" s="20"/>
      <c r="R20" s="85">
        <v>-214775040</v>
      </c>
      <c r="AD20" s="26">
        <v>126</v>
      </c>
      <c r="AE20" s="141">
        <v>-4274521</v>
      </c>
      <c r="AF20" s="44">
        <v>2365583</v>
      </c>
      <c r="AG20" s="84" t="s">
        <v>163</v>
      </c>
    </row>
    <row r="21" spans="2:33" ht="16.149999999999999" customHeight="1" x14ac:dyDescent="0.15">
      <c r="B21" s="87"/>
      <c r="C21" s="45" t="s">
        <v>95</v>
      </c>
      <c r="D21" s="45"/>
      <c r="E21" s="21"/>
      <c r="F21" s="21"/>
      <c r="G21" s="21"/>
      <c r="H21" s="21"/>
      <c r="I21" s="34"/>
      <c r="J21" s="287" t="s">
        <v>163</v>
      </c>
      <c r="K21" s="288"/>
      <c r="L21" s="69"/>
      <c r="M21" s="69"/>
      <c r="N21" s="74" t="s">
        <v>163</v>
      </c>
      <c r="O21" s="20"/>
      <c r="P21" s="20"/>
      <c r="Q21" s="20"/>
      <c r="R21" s="85" t="s">
        <v>178</v>
      </c>
      <c r="AD21" s="26">
        <v>127</v>
      </c>
      <c r="AE21" s="141">
        <v>224689528</v>
      </c>
      <c r="AF21" s="44">
        <v>-63770739</v>
      </c>
      <c r="AG21" s="84" t="s">
        <v>163</v>
      </c>
    </row>
    <row r="22" spans="2:33" ht="16.149999999999999" customHeight="1" x14ac:dyDescent="0.15">
      <c r="B22" s="87"/>
      <c r="C22" s="45" t="s">
        <v>96</v>
      </c>
      <c r="D22" s="45"/>
      <c r="E22" s="21"/>
      <c r="F22" s="21"/>
      <c r="G22" s="21"/>
      <c r="H22" s="21"/>
      <c r="I22" s="34"/>
      <c r="J22" s="287" t="s">
        <v>163</v>
      </c>
      <c r="K22" s="288"/>
      <c r="L22" s="69"/>
      <c r="M22" s="69"/>
      <c r="N22" s="74" t="s">
        <v>163</v>
      </c>
      <c r="O22" s="20"/>
      <c r="P22" s="20"/>
      <c r="Q22" s="20"/>
      <c r="R22" s="85" t="s">
        <v>178</v>
      </c>
      <c r="AG22" s="26"/>
    </row>
    <row r="23" spans="2:33" ht="16.149999999999999" customHeight="1" x14ac:dyDescent="0.15">
      <c r="B23" s="88"/>
      <c r="C23" s="31" t="s">
        <v>1</v>
      </c>
      <c r="D23" s="31"/>
      <c r="E23" s="31"/>
      <c r="F23" s="59"/>
      <c r="G23" s="59"/>
      <c r="H23" s="59"/>
      <c r="I23" s="78"/>
      <c r="J23" s="289">
        <v>-314892</v>
      </c>
      <c r="K23" s="290"/>
      <c r="L23" s="82">
        <v>-765272</v>
      </c>
      <c r="M23" s="82">
        <v>450380</v>
      </c>
      <c r="N23" s="130"/>
      <c r="O23" s="51"/>
      <c r="P23" s="51"/>
      <c r="Q23" s="51"/>
      <c r="R23" s="85">
        <v>314576939</v>
      </c>
      <c r="AG23" s="26"/>
    </row>
    <row r="24" spans="2:33" ht="16.149999999999999" customHeight="1" thickBot="1" x14ac:dyDescent="0.2">
      <c r="B24" s="151"/>
      <c r="C24" s="100" t="s">
        <v>97</v>
      </c>
      <c r="D24" s="143"/>
      <c r="E24" s="60"/>
      <c r="F24" s="60"/>
      <c r="G24" s="119"/>
      <c r="H24" s="60"/>
      <c r="I24" s="104"/>
      <c r="J24" s="291">
        <v>-1908938</v>
      </c>
      <c r="K24" s="292"/>
      <c r="L24" s="106">
        <v>-4274521</v>
      </c>
      <c r="M24" s="86">
        <v>2365583</v>
      </c>
      <c r="N24" s="114" t="s">
        <v>163</v>
      </c>
      <c r="O24" s="51"/>
      <c r="P24" s="51"/>
      <c r="Q24" s="51"/>
      <c r="R24" s="85">
        <v>1907029299</v>
      </c>
    </row>
    <row r="25" spans="2:33" ht="16.149999999999999" customHeight="1" thickBot="1" x14ac:dyDescent="0.2">
      <c r="B25" s="115" t="s">
        <v>98</v>
      </c>
      <c r="C25" s="64"/>
      <c r="D25" s="64"/>
      <c r="E25" s="64"/>
      <c r="F25" s="65"/>
      <c r="G25" s="65"/>
      <c r="H25" s="65"/>
      <c r="I25" s="110"/>
      <c r="J25" s="293">
        <v>160918789</v>
      </c>
      <c r="K25" s="294"/>
      <c r="L25" s="129">
        <v>224689528</v>
      </c>
      <c r="M25" s="121">
        <v>-63770739</v>
      </c>
      <c r="N25" s="127" t="s">
        <v>163</v>
      </c>
      <c r="O25" s="51"/>
      <c r="P25" s="51"/>
      <c r="Q25" s="51"/>
      <c r="R25" s="85">
        <v>-160757870509</v>
      </c>
    </row>
    <row r="26" spans="2:33" ht="19.149999999999999" customHeight="1" x14ac:dyDescent="0.15">
      <c r="B26" s="146"/>
      <c r="C26" s="295" t="s">
        <v>177</v>
      </c>
      <c r="D26" s="295"/>
      <c r="E26" s="295"/>
      <c r="F26" s="295"/>
      <c r="G26" s="295"/>
      <c r="H26" s="295"/>
      <c r="I26" s="295"/>
      <c r="J26" s="295"/>
      <c r="K26" s="295"/>
      <c r="L26" s="295"/>
      <c r="M26" s="295"/>
      <c r="N26" s="295"/>
      <c r="O26" s="51"/>
      <c r="P26" s="51"/>
      <c r="Q26" s="51"/>
      <c r="W26" s="4"/>
    </row>
    <row r="27" spans="2:33" ht="15.6" customHeight="1" x14ac:dyDescent="0.15">
      <c r="B27" s="36"/>
      <c r="C27" s="36"/>
      <c r="D27" s="36"/>
      <c r="E27" s="36"/>
      <c r="F27" s="36"/>
      <c r="G27" s="36"/>
      <c r="H27" s="36"/>
      <c r="I27" s="36"/>
      <c r="J27" s="20"/>
      <c r="K27" s="20"/>
      <c r="L27" s="20"/>
      <c r="M27" s="20"/>
      <c r="N27" s="51"/>
      <c r="O27" s="51"/>
      <c r="P27" s="51"/>
      <c r="Q27" s="51"/>
    </row>
    <row r="28" spans="2:33" ht="15.6" customHeight="1" x14ac:dyDescent="0.15">
      <c r="B28" s="285"/>
      <c r="C28" s="285"/>
      <c r="D28" s="285"/>
      <c r="E28" s="285"/>
      <c r="F28" s="285"/>
      <c r="G28" s="285"/>
      <c r="H28" s="285"/>
      <c r="I28" s="285"/>
      <c r="J28" s="286"/>
      <c r="K28" s="286"/>
      <c r="L28" s="46"/>
      <c r="M28" s="46"/>
      <c r="N28" s="46"/>
      <c r="O28" s="20"/>
      <c r="P28" s="20"/>
      <c r="Q28" s="20"/>
    </row>
    <row r="29" spans="2:33" ht="15.6" customHeight="1" x14ac:dyDescent="0.15">
      <c r="B29" s="285"/>
      <c r="C29" s="285"/>
      <c r="D29" s="285"/>
      <c r="E29" s="285"/>
      <c r="F29" s="285"/>
      <c r="G29" s="285"/>
      <c r="H29" s="285"/>
      <c r="I29" s="285"/>
      <c r="J29" s="286"/>
      <c r="K29" s="286"/>
      <c r="L29" s="46"/>
      <c r="M29" s="46"/>
      <c r="N29" s="46"/>
      <c r="O29" s="20"/>
      <c r="P29" s="20"/>
      <c r="Q29" s="20"/>
    </row>
    <row r="30" spans="2:33" ht="15.6" customHeight="1" x14ac:dyDescent="0.15">
      <c r="M30" s="144"/>
    </row>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24" ht="15.6" customHeight="1" x14ac:dyDescent="0.15"/>
    <row r="50" spans="2:24" ht="15.6" customHeight="1" x14ac:dyDescent="0.15"/>
    <row r="51" spans="2:24" ht="15.6" customHeight="1" x14ac:dyDescent="0.15"/>
    <row r="52" spans="2:24" ht="15.6" customHeight="1" x14ac:dyDescent="0.15"/>
    <row r="53" spans="2:24" ht="15.6" customHeight="1" x14ac:dyDescent="0.15"/>
    <row r="54" spans="2:24" ht="15.6" customHeight="1" x14ac:dyDescent="0.15"/>
    <row r="55" spans="2:24" ht="15.6" customHeight="1" x14ac:dyDescent="0.15"/>
    <row r="56" spans="2:24" ht="15.6" customHeight="1" x14ac:dyDescent="0.15"/>
    <row r="57" spans="2:24" ht="15.6" customHeight="1" x14ac:dyDescent="0.15"/>
    <row r="58" spans="2:24" ht="15.6" customHeight="1" x14ac:dyDescent="0.15"/>
    <row r="59" spans="2:24" ht="21" customHeight="1" x14ac:dyDescent="0.15"/>
    <row r="60" spans="2:24" ht="4.5" customHeight="1" x14ac:dyDescent="0.15"/>
    <row r="61" spans="2:24" ht="15.95" customHeight="1" x14ac:dyDescent="0.15">
      <c r="B61" s="2"/>
      <c r="C61" s="2"/>
      <c r="D61" s="2"/>
      <c r="E61" s="2"/>
      <c r="F61" s="2"/>
      <c r="G61" s="2"/>
      <c r="H61" s="2"/>
      <c r="I61" s="2"/>
      <c r="T61" s="3"/>
      <c r="U61" s="3"/>
      <c r="V61" s="3"/>
      <c r="W61" s="3"/>
    </row>
    <row r="62" spans="2:24" ht="15.6" customHeight="1" x14ac:dyDescent="0.15">
      <c r="B62" s="3"/>
      <c r="C62" s="3"/>
      <c r="D62" s="3"/>
      <c r="E62" s="3"/>
      <c r="F62" s="3"/>
      <c r="G62" s="3"/>
      <c r="H62" s="3"/>
      <c r="I62" s="3"/>
    </row>
    <row r="63" spans="2:24" ht="15.6" customHeight="1" x14ac:dyDescent="0.15">
      <c r="X63" s="3"/>
    </row>
    <row r="64" spans="2:24" ht="15.6" customHeight="1" x14ac:dyDescent="0.15"/>
    <row r="65" spans="2:42" ht="15.6" customHeight="1" x14ac:dyDescent="0.15"/>
    <row r="66" spans="2:42" ht="15.6" customHeight="1" x14ac:dyDescent="0.15"/>
    <row r="67" spans="2:42" s="3" customFormat="1" ht="13.15" customHeight="1" x14ac:dyDescent="0.15">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x14ac:dyDescent="0.15">
      <c r="J68" s="3"/>
      <c r="K68" s="3"/>
      <c r="L68" s="3"/>
      <c r="M68" s="3"/>
      <c r="N68" s="3"/>
    </row>
    <row r="69" spans="2:42" ht="27.2" customHeight="1" x14ac:dyDescent="0.15"/>
    <row r="95" spans="20:23" ht="18" customHeight="1" x14ac:dyDescent="0.15">
      <c r="T95" s="2"/>
      <c r="U95" s="2"/>
      <c r="V95" s="2"/>
      <c r="W95" s="2"/>
    </row>
    <row r="96" spans="20:23" ht="18" customHeight="1" x14ac:dyDescent="0.15">
      <c r="T96" s="3"/>
      <c r="U96" s="3"/>
      <c r="V96" s="3"/>
      <c r="W96" s="3"/>
    </row>
    <row r="97" spans="2:42" ht="18" customHeight="1" x14ac:dyDescent="0.15">
      <c r="X97" s="2"/>
    </row>
    <row r="98" spans="2:42" ht="18" customHeight="1" x14ac:dyDescent="0.15">
      <c r="X98" s="3"/>
    </row>
    <row r="101" spans="2:42" s="2" customFormat="1" ht="18" customHeight="1" x14ac:dyDescent="0.15">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x14ac:dyDescent="0.15">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x14ac:dyDescent="0.15">
      <c r="J103" s="3"/>
      <c r="K103" s="3"/>
      <c r="L103" s="3"/>
      <c r="M103" s="3"/>
      <c r="N103" s="3"/>
    </row>
    <row r="104" spans="2:42" ht="27.2" customHeight="1" x14ac:dyDescent="0.15"/>
    <row r="115" spans="2:9" ht="18" customHeight="1" x14ac:dyDescent="0.15">
      <c r="B115" s="2"/>
      <c r="C115" s="2"/>
      <c r="D115" s="2"/>
      <c r="E115" s="2"/>
      <c r="F115" s="2"/>
      <c r="G115" s="2"/>
      <c r="H115" s="2"/>
      <c r="I115" s="2"/>
    </row>
    <row r="116" spans="2:9" ht="18" customHeight="1" x14ac:dyDescent="0.15">
      <c r="B116" s="3"/>
      <c r="C116" s="3"/>
      <c r="D116" s="3"/>
      <c r="E116" s="3"/>
      <c r="F116" s="3"/>
      <c r="G116" s="3"/>
      <c r="H116" s="3"/>
      <c r="I116" s="3"/>
    </row>
    <row r="137" spans="2:42" ht="18" customHeight="1" x14ac:dyDescent="0.15">
      <c r="T137" s="2"/>
      <c r="U137" s="2"/>
      <c r="V137" s="2"/>
      <c r="W137" s="2"/>
    </row>
    <row r="138" spans="2:42" ht="18" customHeight="1" x14ac:dyDescent="0.15">
      <c r="T138" s="3"/>
      <c r="U138" s="3"/>
      <c r="V138" s="3"/>
      <c r="W138" s="3"/>
    </row>
    <row r="139" spans="2:42" ht="18" customHeight="1" x14ac:dyDescent="0.15">
      <c r="X139" s="2"/>
    </row>
    <row r="140" spans="2:42" ht="18" customHeight="1" x14ac:dyDescent="0.15">
      <c r="X140" s="3"/>
    </row>
    <row r="143" spans="2:42" s="2" customFormat="1" ht="18" customHeight="1" x14ac:dyDescent="0.15">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x14ac:dyDescent="0.15">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x14ac:dyDescent="0.15">
      <c r="J145" s="3"/>
      <c r="K145" s="3"/>
      <c r="L145" s="3"/>
      <c r="M145" s="3"/>
      <c r="N145" s="3"/>
    </row>
    <row r="146" spans="10:14" ht="27.2" customHeight="1" x14ac:dyDescent="0.15"/>
    <row r="147" spans="10:14" ht="14.45" customHeight="1" x14ac:dyDescent="0.15"/>
    <row r="148" spans="10:14" ht="14.45" customHeight="1" x14ac:dyDescent="0.15"/>
    <row r="149" spans="10:14" ht="14.45" customHeight="1" x14ac:dyDescent="0.15"/>
    <row r="150" spans="10:14" ht="14.45" customHeight="1" x14ac:dyDescent="0.15"/>
    <row r="151" spans="10:14" ht="14.45" customHeight="1" x14ac:dyDescent="0.15"/>
    <row r="152" spans="10:14" ht="14.45" customHeight="1" x14ac:dyDescent="0.15"/>
    <row r="153" spans="10:14" ht="14.45" customHeight="1" x14ac:dyDescent="0.15"/>
    <row r="154" spans="10:14" ht="14.45" customHeight="1" x14ac:dyDescent="0.15"/>
    <row r="155" spans="10:14" ht="14.45" customHeight="1" x14ac:dyDescent="0.15"/>
    <row r="156" spans="10:14" ht="14.45" customHeight="1" x14ac:dyDescent="0.15"/>
    <row r="157" spans="10:14" ht="14.45" customHeight="1" x14ac:dyDescent="0.15"/>
    <row r="158" spans="10:14" ht="14.45" customHeight="1" x14ac:dyDescent="0.15"/>
    <row r="159" spans="10:14" ht="14.45" customHeight="1" x14ac:dyDescent="0.15"/>
    <row r="160" spans="10:14"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row r="174" spans="2:9" ht="14.45" customHeight="1" x14ac:dyDescent="0.15"/>
    <row r="175" spans="2:9" ht="14.45" customHeight="1" x14ac:dyDescent="0.15">
      <c r="B175" s="4"/>
      <c r="C175" s="4"/>
      <c r="D175" s="4"/>
      <c r="E175" s="4"/>
      <c r="F175" s="4"/>
      <c r="G175" s="4"/>
      <c r="H175" s="4"/>
      <c r="I175" s="4"/>
    </row>
    <row r="176" spans="2:9" ht="14.45" customHeight="1" x14ac:dyDescent="0.15"/>
    <row r="177" spans="2:23" ht="14.45" customHeight="1" x14ac:dyDescent="0.15">
      <c r="B177" s="16"/>
      <c r="C177" s="16"/>
      <c r="D177" s="16"/>
      <c r="E177" s="16"/>
      <c r="F177" s="16"/>
      <c r="G177" s="16"/>
      <c r="H177" s="16"/>
      <c r="I177" s="16"/>
    </row>
    <row r="178" spans="2:23" ht="14.45" customHeight="1" x14ac:dyDescent="0.15">
      <c r="B178" s="16"/>
      <c r="C178" s="16"/>
      <c r="D178" s="16"/>
      <c r="E178" s="16"/>
      <c r="F178" s="16"/>
      <c r="G178" s="16"/>
      <c r="H178" s="16"/>
      <c r="I178" s="16"/>
    </row>
    <row r="179" spans="2:23" ht="14.45" customHeight="1" x14ac:dyDescent="0.15">
      <c r="B179" s="16"/>
      <c r="C179" s="16"/>
      <c r="D179" s="16"/>
      <c r="E179" s="16"/>
      <c r="F179" s="16"/>
      <c r="G179" s="16"/>
      <c r="H179" s="16"/>
      <c r="I179" s="16"/>
    </row>
    <row r="180" spans="2:23" ht="14.45" customHeight="1" x14ac:dyDescent="0.15">
      <c r="B180" s="16"/>
      <c r="C180" s="16"/>
      <c r="D180" s="16"/>
      <c r="E180" s="16"/>
      <c r="F180" s="16"/>
      <c r="G180" s="16"/>
      <c r="H180" s="16"/>
      <c r="I180" s="16"/>
    </row>
    <row r="181" spans="2:23" ht="14.45" customHeight="1" x14ac:dyDescent="0.15">
      <c r="B181" s="16"/>
      <c r="C181" s="16"/>
      <c r="D181" s="16"/>
      <c r="E181" s="16"/>
      <c r="F181" s="16"/>
      <c r="G181" s="16"/>
      <c r="H181" s="16"/>
      <c r="I181" s="16"/>
    </row>
    <row r="182" spans="2:23" ht="14.45" customHeight="1" x14ac:dyDescent="0.15">
      <c r="B182" s="16"/>
      <c r="C182" s="16"/>
      <c r="D182" s="16"/>
      <c r="E182" s="16"/>
      <c r="F182" s="16"/>
      <c r="G182" s="16"/>
      <c r="H182" s="16"/>
      <c r="I182" s="16"/>
    </row>
    <row r="183" spans="2:23" ht="14.45" customHeight="1" x14ac:dyDescent="0.15">
      <c r="B183" s="16"/>
      <c r="C183" s="16"/>
      <c r="D183" s="16"/>
      <c r="E183" s="16"/>
      <c r="F183" s="16"/>
      <c r="G183" s="16"/>
      <c r="H183" s="16"/>
      <c r="I183" s="16"/>
    </row>
    <row r="184" spans="2:23" ht="14.45" customHeight="1" x14ac:dyDescent="0.15">
      <c r="B184" s="16"/>
      <c r="C184" s="16"/>
      <c r="D184" s="16"/>
      <c r="E184" s="16"/>
      <c r="F184" s="16"/>
      <c r="G184" s="16"/>
      <c r="H184" s="16"/>
      <c r="I184" s="16"/>
    </row>
    <row r="185" spans="2:23" ht="14.45" customHeight="1" x14ac:dyDescent="0.15">
      <c r="B185" s="16"/>
      <c r="C185" s="16"/>
      <c r="D185" s="16"/>
      <c r="E185" s="16"/>
      <c r="F185" s="16"/>
      <c r="G185" s="16"/>
      <c r="H185" s="16"/>
      <c r="I185" s="16"/>
    </row>
    <row r="186" spans="2:23" ht="14.45" customHeight="1" x14ac:dyDescent="0.15">
      <c r="B186" s="16"/>
      <c r="C186" s="16"/>
      <c r="D186" s="16"/>
      <c r="E186" s="16"/>
      <c r="F186" s="16"/>
      <c r="G186" s="16"/>
      <c r="H186" s="16"/>
      <c r="I186" s="16"/>
    </row>
    <row r="187" spans="2:23" ht="14.45" customHeight="1" x14ac:dyDescent="0.15">
      <c r="B187" s="2"/>
      <c r="C187" s="2"/>
      <c r="D187" s="2"/>
      <c r="E187" s="2"/>
      <c r="F187" s="2"/>
      <c r="G187" s="2"/>
      <c r="H187" s="2"/>
      <c r="I187" s="2"/>
    </row>
    <row r="188" spans="2:23" ht="14.45" customHeight="1" x14ac:dyDescent="0.15"/>
    <row r="189" spans="2:23" ht="14.45" customHeight="1" x14ac:dyDescent="0.15"/>
    <row r="190" spans="2:23" ht="14.45" customHeight="1" x14ac:dyDescent="0.15"/>
    <row r="191" spans="2:23" ht="14.45" customHeight="1" x14ac:dyDescent="0.15">
      <c r="T191" s="2"/>
      <c r="U191" s="2"/>
      <c r="V191" s="2"/>
      <c r="W191" s="2"/>
    </row>
    <row r="192" spans="2:23" ht="14.45" customHeight="1" x14ac:dyDescent="0.15">
      <c r="T192" s="3"/>
      <c r="U192" s="3"/>
      <c r="V192" s="3"/>
      <c r="W192" s="3"/>
    </row>
    <row r="193" spans="2:42" ht="14.45" customHeight="1" x14ac:dyDescent="0.15">
      <c r="X193" s="2"/>
    </row>
    <row r="194" spans="2:42" ht="14.45" customHeight="1" x14ac:dyDescent="0.15">
      <c r="X194" s="3"/>
    </row>
    <row r="195" spans="2:42" ht="14.45" customHeight="1" x14ac:dyDescent="0.15"/>
    <row r="196" spans="2:42" ht="14.45" customHeight="1" x14ac:dyDescent="0.15"/>
    <row r="197" spans="2:42" s="2" customFormat="1" ht="14.45" customHeight="1" x14ac:dyDescent="0.15">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x14ac:dyDescent="0.15">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x14ac:dyDescent="0.15">
      <c r="J199" s="3"/>
      <c r="K199" s="3"/>
      <c r="L199" s="3"/>
      <c r="M199" s="3"/>
      <c r="N199" s="3"/>
    </row>
    <row r="200" spans="2:42" ht="27.2" customHeight="1" x14ac:dyDescent="0.15"/>
    <row r="201" spans="2:42" ht="13.5" customHeight="1" x14ac:dyDescent="0.15"/>
    <row r="202" spans="2:42" ht="13.5" customHeight="1" x14ac:dyDescent="0.15"/>
    <row r="203" spans="2:42" ht="13.5" customHeight="1" x14ac:dyDescent="0.15"/>
    <row r="204" spans="2:42" ht="13.5" customHeight="1" x14ac:dyDescent="0.15"/>
    <row r="205" spans="2:42" ht="13.5" customHeight="1" x14ac:dyDescent="0.15"/>
    <row r="206" spans="2:42" ht="13.5" customHeight="1" x14ac:dyDescent="0.15"/>
    <row r="207" spans="2:42" ht="13.5" customHeight="1" x14ac:dyDescent="0.15"/>
    <row r="208" spans="2:4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20:24" ht="13.5" customHeight="1" x14ac:dyDescent="0.15"/>
    <row r="242" spans="20:24" ht="13.5" customHeight="1" x14ac:dyDescent="0.15"/>
    <row r="243" spans="20:24" ht="13.5" customHeight="1" x14ac:dyDescent="0.15"/>
    <row r="244" spans="20:24" ht="13.5" customHeight="1" x14ac:dyDescent="0.15"/>
    <row r="245" spans="20:24" ht="13.5" customHeight="1" x14ac:dyDescent="0.15"/>
    <row r="246" spans="20:24" ht="13.5" customHeight="1" x14ac:dyDescent="0.15"/>
    <row r="247" spans="20:24" ht="13.5" customHeight="1" x14ac:dyDescent="0.15"/>
    <row r="248" spans="20:24" ht="13.5" customHeight="1" x14ac:dyDescent="0.15"/>
    <row r="249" spans="20:24" ht="13.5" customHeight="1" x14ac:dyDescent="0.15"/>
    <row r="250" spans="20:24" ht="13.5" customHeight="1" x14ac:dyDescent="0.15"/>
    <row r="251" spans="20:24" ht="13.5" customHeight="1" x14ac:dyDescent="0.15">
      <c r="T251" s="4"/>
      <c r="U251" s="4"/>
      <c r="V251" s="4"/>
      <c r="W251" s="4"/>
    </row>
    <row r="252" spans="20:24" ht="13.5" customHeight="1" x14ac:dyDescent="0.15"/>
    <row r="253" spans="20:24" ht="13.5" customHeight="1" x14ac:dyDescent="0.15">
      <c r="T253" s="2"/>
      <c r="U253" s="2"/>
      <c r="V253" s="2"/>
      <c r="W253" s="2"/>
      <c r="X253" s="4"/>
    </row>
    <row r="254" spans="20:24" ht="13.5" customHeight="1" x14ac:dyDescent="0.15">
      <c r="T254" s="2"/>
      <c r="U254" s="2"/>
      <c r="V254" s="2"/>
      <c r="W254" s="2"/>
    </row>
    <row r="255" spans="20:24" ht="13.5" customHeight="1" x14ac:dyDescent="0.15">
      <c r="T255" s="2"/>
      <c r="U255" s="2"/>
      <c r="V255" s="2"/>
      <c r="W255" s="2"/>
      <c r="X255" s="2"/>
    </row>
    <row r="256" spans="20:24" ht="13.5" customHeight="1" x14ac:dyDescent="0.15">
      <c r="T256" s="2"/>
      <c r="U256" s="2"/>
      <c r="V256" s="2"/>
      <c r="W256" s="2"/>
      <c r="X256" s="2"/>
    </row>
    <row r="257" spans="1:42" s="4" customFormat="1" ht="13.5" customHeight="1" x14ac:dyDescent="0.15">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x14ac:dyDescent="0.15">
      <c r="J258" s="4"/>
      <c r="K258" s="4"/>
      <c r="L258" s="4"/>
      <c r="M258" s="4"/>
      <c r="N258" s="4"/>
      <c r="T258" s="2"/>
      <c r="U258" s="2"/>
      <c r="V258" s="2"/>
      <c r="W258" s="2"/>
      <c r="X258" s="2"/>
    </row>
    <row r="259" spans="1:42" s="2" customFormat="1" ht="18" customHeight="1" x14ac:dyDescent="0.15">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x14ac:dyDescent="0.15">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x14ac:dyDescent="0.15">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x14ac:dyDescent="0.15">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x14ac:dyDescent="0.15">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x14ac:dyDescent="0.15">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x14ac:dyDescent="0.15">
      <c r="J265" s="2"/>
      <c r="K265" s="2"/>
      <c r="L265" s="2"/>
      <c r="M265" s="2"/>
      <c r="N265" s="2"/>
      <c r="X265" s="2"/>
    </row>
    <row r="267" spans="1:42" s="2" customFormat="1" ht="18" customHeight="1" x14ac:dyDescent="0.15">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x14ac:dyDescent="0.15">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x14ac:dyDescent="0.15">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x14ac:dyDescent="0.15">
      <c r="J270" s="2"/>
      <c r="K270" s="2"/>
      <c r="L270" s="2"/>
      <c r="M270" s="2"/>
      <c r="N270" s="2"/>
    </row>
    <row r="271" spans="1:42" ht="15" customHeight="1" x14ac:dyDescent="0.15"/>
    <row r="272" spans="1:4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sheetData>
  <mergeCells count="29">
    <mergeCell ref="B1:N1"/>
    <mergeCell ref="B2:N2"/>
    <mergeCell ref="B3:N3"/>
    <mergeCell ref="B4:N4"/>
    <mergeCell ref="B6:I7"/>
    <mergeCell ref="J6:K7"/>
    <mergeCell ref="J19:K19"/>
    <mergeCell ref="J8:K8"/>
    <mergeCell ref="J9:K9"/>
    <mergeCell ref="J10:K10"/>
    <mergeCell ref="J11:K11"/>
    <mergeCell ref="J12:K12"/>
    <mergeCell ref="J13:K13"/>
    <mergeCell ref="J14:K14"/>
    <mergeCell ref="J15:K15"/>
    <mergeCell ref="J16:K16"/>
    <mergeCell ref="J17:K17"/>
    <mergeCell ref="J18:K18"/>
    <mergeCell ref="B28:I28"/>
    <mergeCell ref="J28:K28"/>
    <mergeCell ref="B29:I29"/>
    <mergeCell ref="J29:K29"/>
    <mergeCell ref="J20:K20"/>
    <mergeCell ref="J21:K21"/>
    <mergeCell ref="J22:K22"/>
    <mergeCell ref="J23:K23"/>
    <mergeCell ref="J24:K24"/>
    <mergeCell ref="J25:K25"/>
    <mergeCell ref="C26:N26"/>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topLeftCell="A52" workbookViewId="0"/>
  </sheetViews>
  <sheetFormatPr defaultColWidth="9" defaultRowHeight="18" customHeight="1" x14ac:dyDescent="0.15"/>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41" hidden="1" customWidth="1"/>
    <col min="22" max="22" width="15.875" style="41" hidden="1" customWidth="1"/>
    <col min="23" max="42" width="9" style="1" hidden="1" customWidth="1"/>
    <col min="43" max="16384" width="9" style="1"/>
  </cols>
  <sheetData>
    <row r="1" spans="1:42" ht="18" customHeight="1" x14ac:dyDescent="0.15">
      <c r="B1" s="337" t="s">
        <v>157</v>
      </c>
      <c r="C1" s="337"/>
      <c r="D1" s="337"/>
      <c r="E1" s="337"/>
      <c r="F1" s="337"/>
      <c r="G1" s="337"/>
      <c r="H1" s="337"/>
      <c r="I1" s="337"/>
      <c r="J1" s="337"/>
      <c r="K1" s="337"/>
      <c r="L1" s="337"/>
      <c r="M1" s="337"/>
    </row>
    <row r="2" spans="1:42" ht="18" customHeight="1" x14ac:dyDescent="0.15">
      <c r="A2" s="97"/>
      <c r="B2" s="338" t="s">
        <v>174</v>
      </c>
      <c r="C2" s="338"/>
      <c r="D2" s="338"/>
      <c r="E2" s="338"/>
      <c r="F2" s="338"/>
      <c r="G2" s="338"/>
      <c r="H2" s="338"/>
      <c r="I2" s="338"/>
      <c r="J2" s="338"/>
      <c r="K2" s="338"/>
      <c r="L2" s="338"/>
      <c r="M2" s="338"/>
    </row>
    <row r="3" spans="1:42" s="2" customFormat="1" ht="16.149999999999999" customHeight="1" x14ac:dyDescent="0.15">
      <c r="B3" s="280" t="s">
        <v>180</v>
      </c>
      <c r="C3" s="280"/>
      <c r="D3" s="280"/>
      <c r="E3" s="280"/>
      <c r="F3" s="280"/>
      <c r="G3" s="280"/>
      <c r="H3" s="280"/>
      <c r="I3" s="280"/>
      <c r="J3" s="280"/>
      <c r="K3" s="280"/>
      <c r="L3" s="280"/>
      <c r="M3" s="280"/>
      <c r="U3" s="5"/>
      <c r="V3" s="5"/>
    </row>
    <row r="4" spans="1:42" s="2" customFormat="1" ht="16.149999999999999" customHeight="1" x14ac:dyDescent="0.15">
      <c r="B4" s="280" t="s">
        <v>181</v>
      </c>
      <c r="C4" s="280"/>
      <c r="D4" s="280"/>
      <c r="E4" s="280"/>
      <c r="F4" s="280"/>
      <c r="G4" s="280"/>
      <c r="H4" s="280"/>
      <c r="I4" s="280"/>
      <c r="J4" s="280"/>
      <c r="K4" s="280"/>
      <c r="L4" s="280"/>
      <c r="M4" s="280"/>
      <c r="U4" s="5"/>
      <c r="V4" s="5"/>
      <c r="AP4" s="2" t="s">
        <v>166</v>
      </c>
    </row>
    <row r="5" spans="1:42" s="2" customFormat="1" ht="17.25" customHeight="1" thickBot="1" x14ac:dyDescent="0.2">
      <c r="M5" s="58" t="s">
        <v>175</v>
      </c>
      <c r="U5" s="5"/>
      <c r="V5" s="5"/>
    </row>
    <row r="6" spans="1:42" s="2" customFormat="1" ht="14.45" customHeight="1" x14ac:dyDescent="0.15">
      <c r="B6" s="339" t="s">
        <v>0</v>
      </c>
      <c r="C6" s="340"/>
      <c r="D6" s="340"/>
      <c r="E6" s="340"/>
      <c r="F6" s="340"/>
      <c r="G6" s="340"/>
      <c r="H6" s="340"/>
      <c r="I6" s="341"/>
      <c r="J6" s="341"/>
      <c r="K6" s="342"/>
      <c r="L6" s="346" t="s">
        <v>140</v>
      </c>
      <c r="M6" s="347"/>
      <c r="U6" s="5"/>
      <c r="V6" s="5"/>
    </row>
    <row r="7" spans="1:42" s="2" customFormat="1" ht="14.45" customHeight="1" thickBot="1" x14ac:dyDescent="0.2">
      <c r="B7" s="343"/>
      <c r="C7" s="344"/>
      <c r="D7" s="344"/>
      <c r="E7" s="344"/>
      <c r="F7" s="344"/>
      <c r="G7" s="344"/>
      <c r="H7" s="344"/>
      <c r="I7" s="344"/>
      <c r="J7" s="344"/>
      <c r="K7" s="345"/>
      <c r="L7" s="348"/>
      <c r="M7" s="349"/>
      <c r="U7" s="39" t="s">
        <v>166</v>
      </c>
      <c r="V7" s="134"/>
    </row>
    <row r="8" spans="1:42" s="3" customFormat="1" ht="14.25" customHeight="1" x14ac:dyDescent="0.15">
      <c r="B8" s="101" t="s">
        <v>158</v>
      </c>
      <c r="C8" s="80"/>
      <c r="D8" s="80"/>
      <c r="E8" s="68"/>
      <c r="F8" s="68"/>
      <c r="G8" s="142"/>
      <c r="H8" s="68"/>
      <c r="I8" s="52"/>
      <c r="J8" s="52"/>
      <c r="K8" s="145"/>
      <c r="L8" s="350"/>
      <c r="M8" s="351"/>
      <c r="U8" s="138">
        <v>129</v>
      </c>
      <c r="V8" s="150">
        <v>44730369</v>
      </c>
    </row>
    <row r="9" spans="1:42" ht="14.25" customHeight="1" x14ac:dyDescent="0.15">
      <c r="B9" s="61"/>
      <c r="C9" s="73" t="s">
        <v>100</v>
      </c>
      <c r="D9" s="73"/>
      <c r="E9" s="47"/>
      <c r="F9" s="47"/>
      <c r="G9" s="2"/>
      <c r="H9" s="47"/>
      <c r="K9" s="67"/>
      <c r="L9" s="332">
        <v>44730369</v>
      </c>
      <c r="M9" s="333"/>
      <c r="U9" s="138">
        <v>130</v>
      </c>
      <c r="V9" s="150">
        <v>16328289</v>
      </c>
    </row>
    <row r="10" spans="1:42" ht="13.5" customHeight="1" x14ac:dyDescent="0.15">
      <c r="B10" s="61"/>
      <c r="C10" s="73"/>
      <c r="D10" s="73" t="s">
        <v>101</v>
      </c>
      <c r="E10" s="47"/>
      <c r="F10" s="47"/>
      <c r="G10" s="47"/>
      <c r="H10" s="47"/>
      <c r="K10" s="67"/>
      <c r="L10" s="332">
        <v>16328289</v>
      </c>
      <c r="M10" s="333"/>
      <c r="U10" s="138">
        <v>131</v>
      </c>
      <c r="V10" s="150">
        <v>6162302</v>
      </c>
    </row>
    <row r="11" spans="1:42" ht="13.5" customHeight="1" x14ac:dyDescent="0.15">
      <c r="B11" s="61"/>
      <c r="C11" s="73"/>
      <c r="D11" s="73"/>
      <c r="E11" s="108" t="s">
        <v>102</v>
      </c>
      <c r="F11" s="47"/>
      <c r="G11" s="47"/>
      <c r="H11" s="47"/>
      <c r="K11" s="67"/>
      <c r="L11" s="318">
        <v>6162302</v>
      </c>
      <c r="M11" s="319"/>
      <c r="U11" s="138">
        <v>132</v>
      </c>
      <c r="V11" s="150">
        <v>9364146</v>
      </c>
    </row>
    <row r="12" spans="1:42" ht="13.5" customHeight="1" x14ac:dyDescent="0.15">
      <c r="B12" s="61"/>
      <c r="C12" s="73"/>
      <c r="D12" s="73"/>
      <c r="E12" s="108" t="s">
        <v>103</v>
      </c>
      <c r="F12" s="47"/>
      <c r="G12" s="47"/>
      <c r="H12" s="47"/>
      <c r="K12" s="67"/>
      <c r="L12" s="318">
        <v>9364146</v>
      </c>
      <c r="M12" s="319"/>
      <c r="U12" s="138">
        <v>133</v>
      </c>
      <c r="V12" s="150">
        <v>316969</v>
      </c>
    </row>
    <row r="13" spans="1:42" ht="13.5" customHeight="1" x14ac:dyDescent="0.15">
      <c r="B13" s="56"/>
      <c r="C13" s="2"/>
      <c r="D13" s="2"/>
      <c r="E13" s="38" t="s">
        <v>104</v>
      </c>
      <c r="F13" s="2"/>
      <c r="G13" s="2"/>
      <c r="H13" s="2"/>
      <c r="K13" s="67"/>
      <c r="L13" s="318">
        <v>316969</v>
      </c>
      <c r="M13" s="319"/>
      <c r="U13" s="138">
        <v>134</v>
      </c>
      <c r="V13" s="150">
        <v>484872</v>
      </c>
    </row>
    <row r="14" spans="1:42" ht="13.5" customHeight="1" x14ac:dyDescent="0.15">
      <c r="B14" s="133"/>
      <c r="C14" s="11"/>
      <c r="D14" s="2"/>
      <c r="E14" s="11" t="s">
        <v>105</v>
      </c>
      <c r="F14" s="11"/>
      <c r="G14" s="11"/>
      <c r="H14" s="11"/>
      <c r="K14" s="67"/>
      <c r="L14" s="318">
        <v>484872</v>
      </c>
      <c r="M14" s="319"/>
      <c r="U14" s="138">
        <v>135</v>
      </c>
      <c r="V14" s="150">
        <v>28402080</v>
      </c>
    </row>
    <row r="15" spans="1:42" ht="13.5" customHeight="1" x14ac:dyDescent="0.15">
      <c r="B15" s="56"/>
      <c r="C15" s="11"/>
      <c r="D15" s="38" t="s">
        <v>106</v>
      </c>
      <c r="E15" s="11"/>
      <c r="F15" s="11"/>
      <c r="G15" s="11"/>
      <c r="H15" s="11"/>
      <c r="K15" s="67"/>
      <c r="L15" s="332">
        <v>28402080</v>
      </c>
      <c r="M15" s="333"/>
      <c r="U15" s="138">
        <v>136</v>
      </c>
      <c r="V15" s="150">
        <v>21149936</v>
      </c>
    </row>
    <row r="16" spans="1:42" ht="13.5" customHeight="1" x14ac:dyDescent="0.15">
      <c r="B16" s="56"/>
      <c r="C16" s="11"/>
      <c r="D16" s="11"/>
      <c r="E16" s="38" t="s">
        <v>107</v>
      </c>
      <c r="F16" s="11"/>
      <c r="G16" s="11"/>
      <c r="H16" s="11"/>
      <c r="K16" s="67"/>
      <c r="L16" s="318">
        <v>21149936</v>
      </c>
      <c r="M16" s="319"/>
      <c r="U16" s="138">
        <v>137</v>
      </c>
      <c r="V16" s="150">
        <v>7183313</v>
      </c>
    </row>
    <row r="17" spans="2:22" ht="13.5" customHeight="1" x14ac:dyDescent="0.15">
      <c r="B17" s="56"/>
      <c r="C17" s="11"/>
      <c r="D17" s="11"/>
      <c r="E17" s="38" t="s">
        <v>108</v>
      </c>
      <c r="F17" s="11"/>
      <c r="G17" s="11"/>
      <c r="H17" s="11"/>
      <c r="K17" s="67"/>
      <c r="L17" s="318">
        <v>7183313</v>
      </c>
      <c r="M17" s="319"/>
      <c r="U17" s="138">
        <v>139</v>
      </c>
      <c r="V17" s="150">
        <v>68831</v>
      </c>
    </row>
    <row r="18" spans="2:22" ht="13.5" customHeight="1" x14ac:dyDescent="0.15">
      <c r="B18" s="56"/>
      <c r="C18" s="2"/>
      <c r="D18" s="8"/>
      <c r="E18" s="11" t="s">
        <v>105</v>
      </c>
      <c r="F18" s="2"/>
      <c r="G18" s="11"/>
      <c r="H18" s="11"/>
      <c r="K18" s="67"/>
      <c r="L18" s="318">
        <v>68831</v>
      </c>
      <c r="M18" s="319"/>
      <c r="U18" s="138">
        <v>140</v>
      </c>
      <c r="V18" s="150">
        <v>50862662</v>
      </c>
    </row>
    <row r="19" spans="2:22" ht="13.5" customHeight="1" x14ac:dyDescent="0.15">
      <c r="B19" s="56"/>
      <c r="C19" s="2" t="s">
        <v>109</v>
      </c>
      <c r="D19" s="8"/>
      <c r="E19" s="11"/>
      <c r="F19" s="11"/>
      <c r="G19" s="11"/>
      <c r="H19" s="11"/>
      <c r="K19" s="67"/>
      <c r="L19" s="332">
        <v>50862662</v>
      </c>
      <c r="M19" s="333"/>
      <c r="U19" s="138">
        <v>141</v>
      </c>
      <c r="V19" s="150">
        <v>28469588</v>
      </c>
    </row>
    <row r="20" spans="2:22" ht="13.5" customHeight="1" x14ac:dyDescent="0.15">
      <c r="B20" s="56"/>
      <c r="C20" s="2"/>
      <c r="D20" s="28" t="s">
        <v>110</v>
      </c>
      <c r="E20" s="11"/>
      <c r="F20" s="11"/>
      <c r="G20" s="11"/>
      <c r="H20" s="11"/>
      <c r="K20" s="67"/>
      <c r="L20" s="318">
        <v>28469588</v>
      </c>
      <c r="M20" s="319"/>
      <c r="U20" s="138">
        <v>142</v>
      </c>
      <c r="V20" s="150">
        <v>18773389</v>
      </c>
    </row>
    <row r="21" spans="2:22" ht="13.5" customHeight="1" x14ac:dyDescent="0.15">
      <c r="B21" s="56"/>
      <c r="C21" s="2"/>
      <c r="D21" s="28" t="s">
        <v>111</v>
      </c>
      <c r="E21" s="11"/>
      <c r="F21" s="11"/>
      <c r="G21" s="11"/>
      <c r="H21" s="11"/>
      <c r="K21" s="67"/>
      <c r="L21" s="318">
        <v>18773389</v>
      </c>
      <c r="M21" s="319"/>
      <c r="U21" s="138">
        <v>143</v>
      </c>
      <c r="V21" s="150">
        <v>2331457</v>
      </c>
    </row>
    <row r="22" spans="2:22" ht="13.5" customHeight="1" x14ac:dyDescent="0.15">
      <c r="B22" s="56"/>
      <c r="C22" s="2"/>
      <c r="D22" s="28" t="s">
        <v>112</v>
      </c>
      <c r="E22" s="11"/>
      <c r="F22" s="11"/>
      <c r="G22" s="11"/>
      <c r="H22" s="11"/>
      <c r="K22" s="67"/>
      <c r="L22" s="318">
        <v>2331457</v>
      </c>
      <c r="M22" s="319"/>
      <c r="U22" s="138">
        <v>144</v>
      </c>
      <c r="V22" s="150">
        <v>1288229</v>
      </c>
    </row>
    <row r="23" spans="2:22" ht="13.5" customHeight="1" x14ac:dyDescent="0.15">
      <c r="B23" s="56"/>
      <c r="C23" s="2"/>
      <c r="D23" s="8" t="s">
        <v>113</v>
      </c>
      <c r="E23" s="11"/>
      <c r="F23" s="11"/>
      <c r="G23" s="11"/>
      <c r="H23" s="8"/>
      <c r="K23" s="67"/>
      <c r="L23" s="318">
        <v>1288229</v>
      </c>
      <c r="M23" s="319"/>
      <c r="U23" s="138">
        <v>145</v>
      </c>
      <c r="V23" s="150">
        <v>1308251</v>
      </c>
    </row>
    <row r="24" spans="2:22" ht="13.5" customHeight="1" x14ac:dyDescent="0.15">
      <c r="B24" s="56"/>
      <c r="C24" s="2" t="s">
        <v>114</v>
      </c>
      <c r="D24" s="8"/>
      <c r="E24" s="11"/>
      <c r="F24" s="11"/>
      <c r="G24" s="11"/>
      <c r="H24" s="8"/>
      <c r="K24" s="67"/>
      <c r="L24" s="332">
        <v>1308251</v>
      </c>
      <c r="M24" s="333"/>
      <c r="U24" s="138">
        <v>146</v>
      </c>
      <c r="V24" s="150">
        <v>1260441</v>
      </c>
    </row>
    <row r="25" spans="2:22" ht="13.5" customHeight="1" x14ac:dyDescent="0.15">
      <c r="B25" s="56"/>
      <c r="C25" s="2"/>
      <c r="D25" s="28" t="s">
        <v>115</v>
      </c>
      <c r="E25" s="11"/>
      <c r="F25" s="11"/>
      <c r="G25" s="11"/>
      <c r="H25" s="11"/>
      <c r="K25" s="67"/>
      <c r="L25" s="318">
        <v>1260441</v>
      </c>
      <c r="M25" s="319"/>
      <c r="U25" s="138">
        <v>147</v>
      </c>
      <c r="V25" s="150">
        <v>47810</v>
      </c>
    </row>
    <row r="26" spans="2:22" ht="13.5" customHeight="1" x14ac:dyDescent="0.15">
      <c r="B26" s="56"/>
      <c r="C26" s="2"/>
      <c r="D26" s="8" t="s">
        <v>105</v>
      </c>
      <c r="E26" s="11"/>
      <c r="F26" s="11"/>
      <c r="G26" s="11"/>
      <c r="H26" s="11"/>
      <c r="K26" s="67"/>
      <c r="L26" s="318">
        <v>47810</v>
      </c>
      <c r="M26" s="319"/>
      <c r="U26" s="138">
        <v>148</v>
      </c>
      <c r="V26" s="150">
        <v>782320</v>
      </c>
    </row>
    <row r="27" spans="2:22" ht="13.5" customHeight="1" x14ac:dyDescent="0.15">
      <c r="B27" s="56"/>
      <c r="C27" s="2" t="s">
        <v>116</v>
      </c>
      <c r="D27" s="8"/>
      <c r="E27" s="11"/>
      <c r="F27" s="11"/>
      <c r="G27" s="11"/>
      <c r="H27" s="11"/>
      <c r="K27" s="67"/>
      <c r="L27" s="318">
        <v>782320</v>
      </c>
      <c r="M27" s="319"/>
      <c r="U27" s="138">
        <v>128</v>
      </c>
      <c r="V27" s="150">
        <v>5606363</v>
      </c>
    </row>
    <row r="28" spans="2:22" ht="13.5" customHeight="1" x14ac:dyDescent="0.15">
      <c r="B28" s="70" t="s">
        <v>99</v>
      </c>
      <c r="C28" s="66"/>
      <c r="D28" s="27"/>
      <c r="E28" s="22"/>
      <c r="F28" s="22"/>
      <c r="G28" s="22"/>
      <c r="H28" s="22"/>
      <c r="I28" s="30"/>
      <c r="J28" s="30"/>
      <c r="K28" s="62"/>
      <c r="L28" s="323">
        <v>5606363</v>
      </c>
      <c r="M28" s="324"/>
      <c r="U28" s="138">
        <v>150</v>
      </c>
      <c r="V28" s="150">
        <v>5845910</v>
      </c>
    </row>
    <row r="29" spans="2:22" ht="13.5" customHeight="1" x14ac:dyDescent="0.15">
      <c r="B29" s="56" t="s">
        <v>159</v>
      </c>
      <c r="C29" s="2"/>
      <c r="D29" s="8"/>
      <c r="E29" s="11"/>
      <c r="F29" s="11"/>
      <c r="G29" s="11"/>
      <c r="H29" s="8"/>
      <c r="K29" s="67"/>
      <c r="L29" s="318"/>
      <c r="M29" s="319"/>
      <c r="U29" s="138">
        <v>151</v>
      </c>
      <c r="V29" s="150">
        <v>3733568</v>
      </c>
    </row>
    <row r="30" spans="2:22" ht="13.5" customHeight="1" x14ac:dyDescent="0.15">
      <c r="B30" s="56"/>
      <c r="C30" s="2" t="s">
        <v>118</v>
      </c>
      <c r="D30" s="8"/>
      <c r="E30" s="11"/>
      <c r="F30" s="11"/>
      <c r="G30" s="11"/>
      <c r="H30" s="11"/>
      <c r="K30" s="67"/>
      <c r="L30" s="332">
        <v>5845910</v>
      </c>
      <c r="M30" s="333"/>
      <c r="U30" s="138">
        <v>152</v>
      </c>
      <c r="V30" s="150">
        <v>1867056</v>
      </c>
    </row>
    <row r="31" spans="2:22" ht="13.5" customHeight="1" x14ac:dyDescent="0.15">
      <c r="B31" s="56"/>
      <c r="C31" s="2"/>
      <c r="D31" s="28" t="s">
        <v>119</v>
      </c>
      <c r="E31" s="11"/>
      <c r="F31" s="11"/>
      <c r="G31" s="11"/>
      <c r="H31" s="11"/>
      <c r="K31" s="67"/>
      <c r="L31" s="318">
        <v>3733568</v>
      </c>
      <c r="M31" s="319"/>
      <c r="U31" s="138">
        <v>153</v>
      </c>
      <c r="V31" s="150" t="s">
        <v>163</v>
      </c>
    </row>
    <row r="32" spans="2:22" ht="13.5" customHeight="1" x14ac:dyDescent="0.15">
      <c r="B32" s="56"/>
      <c r="C32" s="2"/>
      <c r="D32" s="28" t="s">
        <v>120</v>
      </c>
      <c r="E32" s="11"/>
      <c r="F32" s="11"/>
      <c r="G32" s="11"/>
      <c r="H32" s="11"/>
      <c r="K32" s="67"/>
      <c r="L32" s="318">
        <v>1867056</v>
      </c>
      <c r="M32" s="319"/>
      <c r="U32" s="138">
        <v>154</v>
      </c>
      <c r="V32" s="150">
        <v>245286</v>
      </c>
    </row>
    <row r="33" spans="2:22" ht="13.5" customHeight="1" x14ac:dyDescent="0.15">
      <c r="B33" s="56"/>
      <c r="C33" s="2"/>
      <c r="D33" s="28" t="s">
        <v>121</v>
      </c>
      <c r="E33" s="11"/>
      <c r="F33" s="11"/>
      <c r="G33" s="11"/>
      <c r="H33" s="11"/>
      <c r="K33" s="67"/>
      <c r="L33" s="318" t="s">
        <v>163</v>
      </c>
      <c r="M33" s="319"/>
      <c r="U33" s="138">
        <v>155</v>
      </c>
      <c r="V33" s="150" t="s">
        <v>163</v>
      </c>
    </row>
    <row r="34" spans="2:22" ht="13.5" customHeight="1" x14ac:dyDescent="0.15">
      <c r="B34" s="56"/>
      <c r="C34" s="2"/>
      <c r="D34" s="28" t="s">
        <v>122</v>
      </c>
      <c r="E34" s="11"/>
      <c r="F34" s="11"/>
      <c r="G34" s="11"/>
      <c r="H34" s="11"/>
      <c r="K34" s="67"/>
      <c r="L34" s="318">
        <v>245286</v>
      </c>
      <c r="M34" s="319"/>
      <c r="U34" s="138">
        <v>156</v>
      </c>
      <c r="V34" s="150">
        <v>1712596</v>
      </c>
    </row>
    <row r="35" spans="2:22" ht="13.5" customHeight="1" x14ac:dyDescent="0.15">
      <c r="B35" s="56"/>
      <c r="C35" s="2"/>
      <c r="D35" s="8" t="s">
        <v>105</v>
      </c>
      <c r="E35" s="11"/>
      <c r="F35" s="11"/>
      <c r="G35" s="11"/>
      <c r="H35" s="11"/>
      <c r="K35" s="67"/>
      <c r="L35" s="318" t="s">
        <v>163</v>
      </c>
      <c r="M35" s="319"/>
      <c r="U35" s="138">
        <v>157</v>
      </c>
      <c r="V35" s="150">
        <v>688730</v>
      </c>
    </row>
    <row r="36" spans="2:22" ht="13.5" customHeight="1" x14ac:dyDescent="0.15">
      <c r="B36" s="56"/>
      <c r="C36" s="2" t="s">
        <v>123</v>
      </c>
      <c r="D36" s="8"/>
      <c r="E36" s="11"/>
      <c r="F36" s="11"/>
      <c r="G36" s="11"/>
      <c r="H36" s="8"/>
      <c r="K36" s="67"/>
      <c r="L36" s="332">
        <v>1712596</v>
      </c>
      <c r="M36" s="333"/>
      <c r="U36" s="138">
        <v>158</v>
      </c>
      <c r="V36" s="150">
        <v>529369</v>
      </c>
    </row>
    <row r="37" spans="2:22" ht="13.5" customHeight="1" x14ac:dyDescent="0.15">
      <c r="B37" s="56"/>
      <c r="C37" s="2"/>
      <c r="D37" s="28" t="s">
        <v>111</v>
      </c>
      <c r="E37" s="11"/>
      <c r="F37" s="11"/>
      <c r="G37" s="11"/>
      <c r="H37" s="8"/>
      <c r="K37" s="67"/>
      <c r="L37" s="318">
        <v>688730</v>
      </c>
      <c r="M37" s="319"/>
      <c r="U37" s="138">
        <v>159</v>
      </c>
      <c r="V37" s="150">
        <v>241967</v>
      </c>
    </row>
    <row r="38" spans="2:22" ht="13.5" customHeight="1" x14ac:dyDescent="0.15">
      <c r="B38" s="56"/>
      <c r="C38" s="2"/>
      <c r="D38" s="28" t="s">
        <v>124</v>
      </c>
      <c r="E38" s="11"/>
      <c r="F38" s="11"/>
      <c r="G38" s="11"/>
      <c r="H38" s="8"/>
      <c r="K38" s="67"/>
      <c r="L38" s="318">
        <v>529369</v>
      </c>
      <c r="M38" s="319"/>
      <c r="U38" s="138">
        <v>160</v>
      </c>
      <c r="V38" s="150">
        <v>39488</v>
      </c>
    </row>
    <row r="39" spans="2:22" ht="13.5" customHeight="1" x14ac:dyDescent="0.15">
      <c r="B39" s="56"/>
      <c r="C39" s="2"/>
      <c r="D39" s="28" t="s">
        <v>125</v>
      </c>
      <c r="E39" s="11"/>
      <c r="F39" s="2"/>
      <c r="G39" s="11"/>
      <c r="H39" s="11"/>
      <c r="K39" s="67"/>
      <c r="L39" s="318">
        <v>241967</v>
      </c>
      <c r="M39" s="319"/>
      <c r="U39" s="138">
        <v>161</v>
      </c>
      <c r="V39" s="150">
        <v>213042</v>
      </c>
    </row>
    <row r="40" spans="2:22" ht="13.5" customHeight="1" x14ac:dyDescent="0.15">
      <c r="B40" s="56"/>
      <c r="C40" s="2"/>
      <c r="D40" s="28" t="s">
        <v>126</v>
      </c>
      <c r="E40" s="11"/>
      <c r="F40" s="2"/>
      <c r="G40" s="11"/>
      <c r="H40" s="11"/>
      <c r="K40" s="67"/>
      <c r="L40" s="318">
        <v>39488</v>
      </c>
      <c r="M40" s="319"/>
      <c r="U40" s="138">
        <v>149</v>
      </c>
      <c r="V40" s="150">
        <v>-4133314</v>
      </c>
    </row>
    <row r="41" spans="2:22" ht="13.5" customHeight="1" x14ac:dyDescent="0.15">
      <c r="B41" s="56"/>
      <c r="C41" s="2"/>
      <c r="D41" s="8" t="s">
        <v>113</v>
      </c>
      <c r="E41" s="11"/>
      <c r="F41" s="11"/>
      <c r="G41" s="11"/>
      <c r="H41" s="11"/>
      <c r="K41" s="67"/>
      <c r="L41" s="318">
        <v>213042</v>
      </c>
      <c r="M41" s="319"/>
      <c r="U41" s="138">
        <v>163</v>
      </c>
      <c r="V41" s="150">
        <v>5586207</v>
      </c>
    </row>
    <row r="42" spans="2:22" ht="13.5" customHeight="1" x14ac:dyDescent="0.15">
      <c r="B42" s="70" t="s">
        <v>117</v>
      </c>
      <c r="C42" s="66"/>
      <c r="D42" s="27"/>
      <c r="E42" s="22"/>
      <c r="F42" s="22"/>
      <c r="G42" s="22"/>
      <c r="H42" s="22"/>
      <c r="I42" s="30"/>
      <c r="J42" s="30"/>
      <c r="K42" s="62"/>
      <c r="L42" s="323">
        <v>-4133314</v>
      </c>
      <c r="M42" s="324"/>
      <c r="U42" s="138">
        <v>164</v>
      </c>
      <c r="V42" s="150">
        <v>5516641</v>
      </c>
    </row>
    <row r="43" spans="2:22" ht="13.5" customHeight="1" x14ac:dyDescent="0.15">
      <c r="B43" s="56" t="s">
        <v>160</v>
      </c>
      <c r="C43" s="2"/>
      <c r="D43" s="8"/>
      <c r="E43" s="11"/>
      <c r="F43" s="11"/>
      <c r="G43" s="11"/>
      <c r="H43" s="11"/>
      <c r="K43" s="67"/>
      <c r="L43" s="318"/>
      <c r="M43" s="319"/>
      <c r="U43" s="138">
        <v>165</v>
      </c>
      <c r="V43" s="150">
        <v>69566</v>
      </c>
    </row>
    <row r="44" spans="2:22" ht="13.5" customHeight="1" x14ac:dyDescent="0.15">
      <c r="B44" s="56"/>
      <c r="C44" s="2" t="s">
        <v>128</v>
      </c>
      <c r="D44" s="8"/>
      <c r="E44" s="11"/>
      <c r="F44" s="11"/>
      <c r="G44" s="11"/>
      <c r="H44" s="11"/>
      <c r="K44" s="67"/>
      <c r="L44" s="332">
        <v>5586207</v>
      </c>
      <c r="M44" s="333"/>
      <c r="U44" s="138">
        <v>166</v>
      </c>
      <c r="V44" s="150">
        <v>3856725</v>
      </c>
    </row>
    <row r="45" spans="2:22" ht="13.5" customHeight="1" x14ac:dyDescent="0.15">
      <c r="B45" s="56"/>
      <c r="C45" s="2"/>
      <c r="D45" s="28" t="s">
        <v>129</v>
      </c>
      <c r="E45" s="11"/>
      <c r="F45" s="11"/>
      <c r="G45" s="11"/>
      <c r="H45" s="11"/>
      <c r="K45" s="67"/>
      <c r="L45" s="318">
        <v>5516641</v>
      </c>
      <c r="M45" s="319"/>
      <c r="U45" s="138">
        <v>167</v>
      </c>
      <c r="V45" s="150">
        <v>3624583</v>
      </c>
    </row>
    <row r="46" spans="2:22" ht="13.5" customHeight="1" x14ac:dyDescent="0.15">
      <c r="B46" s="56"/>
      <c r="C46" s="2"/>
      <c r="D46" s="8" t="s">
        <v>105</v>
      </c>
      <c r="E46" s="11"/>
      <c r="F46" s="11"/>
      <c r="G46" s="11"/>
      <c r="H46" s="11"/>
      <c r="K46" s="67"/>
      <c r="L46" s="318">
        <v>69566</v>
      </c>
      <c r="M46" s="319"/>
      <c r="U46" s="138">
        <v>168</v>
      </c>
      <c r="V46" s="150">
        <v>232142</v>
      </c>
    </row>
    <row r="47" spans="2:22" ht="13.5" customHeight="1" x14ac:dyDescent="0.15">
      <c r="B47" s="56"/>
      <c r="C47" s="2" t="s">
        <v>130</v>
      </c>
      <c r="D47" s="8"/>
      <c r="E47" s="11"/>
      <c r="F47" s="11"/>
      <c r="G47" s="11"/>
      <c r="H47" s="11"/>
      <c r="K47" s="67"/>
      <c r="L47" s="332">
        <v>3856725</v>
      </c>
      <c r="M47" s="333"/>
      <c r="U47" s="138">
        <v>162</v>
      </c>
      <c r="V47" s="150">
        <v>-1729482</v>
      </c>
    </row>
    <row r="48" spans="2:22" ht="13.5" customHeight="1" x14ac:dyDescent="0.15">
      <c r="B48" s="56"/>
      <c r="C48" s="2"/>
      <c r="D48" s="28" t="s">
        <v>131</v>
      </c>
      <c r="E48" s="11"/>
      <c r="F48" s="11"/>
      <c r="G48" s="11"/>
      <c r="H48" s="47"/>
      <c r="K48" s="67"/>
      <c r="L48" s="318">
        <v>3624583</v>
      </c>
      <c r="M48" s="319"/>
      <c r="U48" s="138">
        <v>169</v>
      </c>
      <c r="V48" s="150">
        <v>-256433</v>
      </c>
    </row>
    <row r="49" spans="2:22" ht="13.5" customHeight="1" x14ac:dyDescent="0.15">
      <c r="B49" s="56"/>
      <c r="C49" s="2"/>
      <c r="D49" s="8" t="s">
        <v>113</v>
      </c>
      <c r="E49" s="11"/>
      <c r="F49" s="11"/>
      <c r="G49" s="11"/>
      <c r="H49" s="19"/>
      <c r="K49" s="67"/>
      <c r="L49" s="318">
        <v>232142</v>
      </c>
      <c r="M49" s="319"/>
      <c r="U49" s="138">
        <v>170</v>
      </c>
      <c r="V49" s="150">
        <v>5397407</v>
      </c>
    </row>
    <row r="50" spans="2:22" ht="13.5" customHeight="1" x14ac:dyDescent="0.15">
      <c r="B50" s="70" t="s">
        <v>127</v>
      </c>
      <c r="C50" s="66"/>
      <c r="D50" s="27"/>
      <c r="E50" s="22"/>
      <c r="F50" s="22"/>
      <c r="G50" s="22"/>
      <c r="H50" s="98"/>
      <c r="I50" s="30"/>
      <c r="J50" s="30"/>
      <c r="K50" s="62"/>
      <c r="L50" s="323">
        <v>-1729482</v>
      </c>
      <c r="M50" s="324"/>
      <c r="U50" s="138">
        <v>171</v>
      </c>
      <c r="V50" s="150">
        <v>5140974</v>
      </c>
    </row>
    <row r="51" spans="2:22" ht="13.5" customHeight="1" x14ac:dyDescent="0.15">
      <c r="B51" s="334" t="s">
        <v>132</v>
      </c>
      <c r="C51" s="335"/>
      <c r="D51" s="335"/>
      <c r="E51" s="335"/>
      <c r="F51" s="335"/>
      <c r="G51" s="335"/>
      <c r="H51" s="335"/>
      <c r="I51" s="335"/>
      <c r="J51" s="335"/>
      <c r="K51" s="336"/>
      <c r="L51" s="313">
        <v>-256433</v>
      </c>
      <c r="M51" s="314"/>
      <c r="U51" s="138">
        <v>172</v>
      </c>
      <c r="V51" s="150">
        <v>242172</v>
      </c>
    </row>
    <row r="52" spans="2:22" ht="13.5" customHeight="1" thickBot="1" x14ac:dyDescent="0.2">
      <c r="B52" s="315" t="s">
        <v>133</v>
      </c>
      <c r="C52" s="316"/>
      <c r="D52" s="316"/>
      <c r="E52" s="316"/>
      <c r="F52" s="316"/>
      <c r="G52" s="316"/>
      <c r="H52" s="316"/>
      <c r="I52" s="316"/>
      <c r="J52" s="316"/>
      <c r="K52" s="317"/>
      <c r="L52" s="318">
        <v>5397407</v>
      </c>
      <c r="M52" s="319"/>
      <c r="U52" s="138">
        <v>173</v>
      </c>
      <c r="V52" s="150">
        <v>-697</v>
      </c>
    </row>
    <row r="53" spans="2:22" ht="13.5" customHeight="1" thickBot="1" x14ac:dyDescent="0.2">
      <c r="B53" s="329" t="s">
        <v>134</v>
      </c>
      <c r="C53" s="330"/>
      <c r="D53" s="330"/>
      <c r="E53" s="330"/>
      <c r="F53" s="330"/>
      <c r="G53" s="330"/>
      <c r="H53" s="330"/>
      <c r="I53" s="330"/>
      <c r="J53" s="330"/>
      <c r="K53" s="331"/>
      <c r="L53" s="327">
        <v>5140974</v>
      </c>
      <c r="M53" s="328"/>
      <c r="U53" s="138">
        <v>174</v>
      </c>
      <c r="V53" s="150">
        <v>241475</v>
      </c>
    </row>
    <row r="54" spans="2:22" ht="13.5" customHeight="1" thickBot="1" x14ac:dyDescent="0.2">
      <c r="B54" s="19"/>
      <c r="C54" s="19"/>
      <c r="D54" s="19"/>
      <c r="E54" s="19"/>
      <c r="F54" s="19"/>
      <c r="G54" s="19"/>
      <c r="H54" s="19"/>
      <c r="I54" s="19"/>
      <c r="J54" s="19"/>
      <c r="K54" s="19"/>
      <c r="L54" s="71"/>
      <c r="M54" s="71"/>
      <c r="U54" s="138">
        <v>175</v>
      </c>
      <c r="V54" s="150">
        <v>5382449</v>
      </c>
    </row>
    <row r="55" spans="2:22" ht="13.5" customHeight="1" x14ac:dyDescent="0.15">
      <c r="B55" s="109" t="s">
        <v>135</v>
      </c>
      <c r="C55" s="32"/>
      <c r="D55" s="32"/>
      <c r="E55" s="32"/>
      <c r="F55" s="32"/>
      <c r="G55" s="32"/>
      <c r="H55" s="32"/>
      <c r="I55" s="32"/>
      <c r="J55" s="32"/>
      <c r="K55" s="32"/>
      <c r="L55" s="321">
        <v>242172</v>
      </c>
      <c r="M55" s="322"/>
      <c r="U55" s="138"/>
      <c r="V55" s="150"/>
    </row>
    <row r="56" spans="2:22" ht="13.5" customHeight="1" x14ac:dyDescent="0.15">
      <c r="B56" s="89" t="s">
        <v>136</v>
      </c>
      <c r="C56" s="29"/>
      <c r="D56" s="29"/>
      <c r="E56" s="29"/>
      <c r="F56" s="29"/>
      <c r="G56" s="29"/>
      <c r="H56" s="29"/>
      <c r="I56" s="29"/>
      <c r="J56" s="29"/>
      <c r="K56" s="29"/>
      <c r="L56" s="323">
        <v>-697</v>
      </c>
      <c r="M56" s="324"/>
      <c r="U56" s="138"/>
      <c r="V56" s="116"/>
    </row>
    <row r="57" spans="2:22" ht="13.5" customHeight="1" thickBot="1" x14ac:dyDescent="0.2">
      <c r="B57" s="123" t="s">
        <v>137</v>
      </c>
      <c r="C57" s="33"/>
      <c r="D57" s="33"/>
      <c r="E57" s="33"/>
      <c r="F57" s="33"/>
      <c r="G57" s="33"/>
      <c r="H57" s="33"/>
      <c r="I57" s="33"/>
      <c r="J57" s="33"/>
      <c r="K57" s="33"/>
      <c r="L57" s="325">
        <v>241475</v>
      </c>
      <c r="M57" s="326"/>
      <c r="P57" s="124" t="s">
        <v>161</v>
      </c>
      <c r="U57" s="138"/>
      <c r="V57" s="116"/>
    </row>
    <row r="58" spans="2:22" ht="13.5" customHeight="1" thickBot="1" x14ac:dyDescent="0.2">
      <c r="B58" s="117" t="s">
        <v>138</v>
      </c>
      <c r="C58" s="105"/>
      <c r="D58" s="35"/>
      <c r="E58" s="54"/>
      <c r="F58" s="54"/>
      <c r="G58" s="54"/>
      <c r="H58" s="54"/>
      <c r="I58" s="43"/>
      <c r="J58" s="43"/>
      <c r="K58" s="43"/>
      <c r="L58" s="327">
        <v>5382449</v>
      </c>
      <c r="M58" s="328"/>
      <c r="P58" s="20">
        <v>5382449</v>
      </c>
      <c r="Q58" s="96" t="s">
        <v>178</v>
      </c>
      <c r="U58" s="93"/>
      <c r="V58" s="116"/>
    </row>
    <row r="59" spans="2:22" ht="19.149999999999999" customHeight="1" x14ac:dyDescent="0.15">
      <c r="B59" s="320" t="s">
        <v>177</v>
      </c>
      <c r="C59" s="320"/>
      <c r="D59" s="320"/>
      <c r="E59" s="320"/>
      <c r="F59" s="320"/>
      <c r="G59" s="320"/>
      <c r="H59" s="320"/>
      <c r="I59" s="320"/>
      <c r="J59" s="320"/>
      <c r="K59" s="320"/>
      <c r="L59" s="320"/>
      <c r="M59" s="320"/>
    </row>
    <row r="60" spans="2:22" ht="13.5" customHeight="1" x14ac:dyDescent="0.15">
      <c r="B60" s="2"/>
      <c r="C60" s="2"/>
      <c r="D60" s="8"/>
      <c r="E60" s="11"/>
      <c r="F60" s="11"/>
      <c r="G60" s="11"/>
      <c r="H60" s="19"/>
    </row>
    <row r="61" spans="2:22" ht="13.5" customHeight="1" x14ac:dyDescent="0.15">
      <c r="B61" s="2"/>
      <c r="C61" s="2"/>
      <c r="D61" s="8"/>
      <c r="E61" s="11"/>
      <c r="F61" s="11"/>
      <c r="G61" s="11"/>
      <c r="H61" s="11"/>
    </row>
    <row r="62" spans="2:22" ht="13.5" customHeight="1" x14ac:dyDescent="0.15">
      <c r="B62" s="2"/>
      <c r="C62" s="2"/>
      <c r="D62" s="8"/>
      <c r="E62" s="11"/>
      <c r="F62" s="11"/>
      <c r="G62" s="11"/>
      <c r="H62" s="11"/>
    </row>
    <row r="63" spans="2:22" ht="13.5" customHeight="1" x14ac:dyDescent="0.15">
      <c r="B63" s="2"/>
      <c r="C63" s="2"/>
      <c r="D63" s="8"/>
      <c r="E63" s="11"/>
      <c r="F63" s="11"/>
      <c r="G63" s="11"/>
      <c r="H63" s="11"/>
    </row>
    <row r="64" spans="2:22" ht="13.5" customHeight="1" x14ac:dyDescent="0.15">
      <c r="B64" s="2"/>
      <c r="C64" s="2"/>
      <c r="D64" s="11"/>
      <c r="E64" s="2"/>
      <c r="F64" s="2"/>
      <c r="G64" s="11"/>
      <c r="H64" s="11"/>
    </row>
    <row r="65" spans="1:22" ht="13.5" customHeight="1" x14ac:dyDescent="0.15">
      <c r="B65" s="2"/>
      <c r="C65" s="2"/>
      <c r="D65" s="8"/>
      <c r="E65" s="11"/>
      <c r="F65" s="11"/>
      <c r="G65" s="11"/>
      <c r="H65" s="11"/>
    </row>
    <row r="66" spans="1:22" ht="13.5" customHeight="1" x14ac:dyDescent="0.15">
      <c r="B66" s="2"/>
      <c r="C66" s="2"/>
      <c r="D66" s="8"/>
      <c r="E66" s="11"/>
      <c r="F66" s="11"/>
      <c r="G66" s="11"/>
      <c r="H66" s="11"/>
    </row>
    <row r="67" spans="1:22" ht="13.5" customHeight="1" x14ac:dyDescent="0.15">
      <c r="B67" s="2"/>
      <c r="C67" s="2"/>
      <c r="D67" s="8"/>
      <c r="E67" s="11"/>
      <c r="F67" s="11"/>
      <c r="G67" s="11"/>
      <c r="H67" s="11"/>
    </row>
    <row r="68" spans="1:22" ht="13.5" customHeight="1" x14ac:dyDescent="0.15">
      <c r="B68" s="2"/>
      <c r="C68" s="2"/>
      <c r="D68" s="8"/>
      <c r="E68" s="11"/>
      <c r="F68" s="11"/>
      <c r="G68" s="11"/>
      <c r="H68" s="11"/>
    </row>
    <row r="69" spans="1:22" ht="13.5" customHeight="1" x14ac:dyDescent="0.15">
      <c r="B69" s="2"/>
      <c r="C69" s="2"/>
      <c r="D69" s="8"/>
      <c r="E69" s="11"/>
      <c r="F69" s="11"/>
      <c r="G69" s="11"/>
      <c r="H69" s="11"/>
    </row>
    <row r="70" spans="1:22" ht="13.5" customHeight="1" x14ac:dyDescent="0.15">
      <c r="B70" s="2"/>
      <c r="C70" s="2"/>
      <c r="D70" s="8"/>
      <c r="E70" s="11"/>
      <c r="F70" s="11"/>
      <c r="G70" s="11"/>
      <c r="H70" s="11"/>
    </row>
    <row r="71" spans="1:22" ht="13.5" customHeight="1" x14ac:dyDescent="0.15">
      <c r="B71" s="4"/>
      <c r="C71" s="4"/>
      <c r="D71" s="4"/>
      <c r="E71" s="4"/>
      <c r="F71" s="4"/>
      <c r="G71" s="4"/>
      <c r="H71" s="4"/>
      <c r="I71" s="4"/>
      <c r="J71" s="4"/>
      <c r="K71" s="4"/>
    </row>
    <row r="72" spans="1:22" ht="13.5" customHeight="1" x14ac:dyDescent="0.15"/>
    <row r="73" spans="1:22" ht="13.5" customHeight="1" x14ac:dyDescent="0.15">
      <c r="B73" s="2"/>
      <c r="C73" s="2"/>
      <c r="D73" s="2"/>
      <c r="E73" s="2"/>
      <c r="F73" s="2"/>
      <c r="G73" s="2"/>
      <c r="H73" s="2"/>
      <c r="I73" s="2"/>
      <c r="J73" s="2"/>
      <c r="K73" s="2"/>
    </row>
    <row r="74" spans="1:22" ht="13.5" customHeight="1" x14ac:dyDescent="0.15">
      <c r="A74" s="4"/>
      <c r="B74" s="2"/>
      <c r="C74" s="2"/>
      <c r="D74" s="2"/>
      <c r="E74" s="2"/>
      <c r="F74" s="2"/>
      <c r="G74" s="2"/>
      <c r="H74" s="2"/>
      <c r="I74" s="2"/>
      <c r="J74" s="2"/>
      <c r="K74" s="2"/>
    </row>
    <row r="75" spans="1:22" s="4" customFormat="1" ht="13.5" customHeight="1" x14ac:dyDescent="0.15">
      <c r="A75" s="1"/>
      <c r="B75" s="1"/>
      <c r="C75" s="1"/>
      <c r="D75" s="1"/>
      <c r="E75" s="1"/>
      <c r="F75" s="1"/>
      <c r="G75" s="1"/>
      <c r="H75" s="1"/>
      <c r="I75" s="1"/>
      <c r="J75" s="1"/>
      <c r="K75" s="1"/>
      <c r="U75" s="9"/>
      <c r="V75" s="9"/>
    </row>
    <row r="76" spans="1:22" ht="15" customHeight="1" x14ac:dyDescent="0.15">
      <c r="A76" s="2"/>
    </row>
    <row r="77" spans="1:22" s="2" customFormat="1" ht="18" customHeight="1" x14ac:dyDescent="0.15">
      <c r="B77" s="1"/>
      <c r="C77" s="1"/>
      <c r="D77" s="1"/>
      <c r="E77" s="1"/>
      <c r="F77" s="1"/>
      <c r="G77" s="1"/>
      <c r="H77" s="1"/>
      <c r="I77" s="1"/>
      <c r="J77" s="1"/>
      <c r="K77" s="1"/>
      <c r="U77" s="5"/>
      <c r="V77" s="5"/>
    </row>
    <row r="78" spans="1:22" s="2" customFormat="1" ht="18" customHeight="1" x14ac:dyDescent="0.15">
      <c r="A78" s="1"/>
      <c r="B78" s="1"/>
      <c r="C78" s="1"/>
      <c r="D78" s="1"/>
      <c r="E78" s="1"/>
      <c r="F78" s="1"/>
      <c r="G78" s="1"/>
      <c r="H78" s="1"/>
      <c r="I78" s="1"/>
      <c r="J78" s="1"/>
      <c r="K78" s="1"/>
      <c r="U78" s="5"/>
      <c r="V78" s="5"/>
    </row>
  </sheetData>
  <mergeCells count="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50:M50"/>
    <mergeCell ref="B51:K51"/>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L51:M51"/>
    <mergeCell ref="B52:K52"/>
    <mergeCell ref="L52:M52"/>
    <mergeCell ref="B59:M59"/>
    <mergeCell ref="L55:M55"/>
    <mergeCell ref="L56:M56"/>
    <mergeCell ref="L57:M57"/>
    <mergeCell ref="L58:M58"/>
    <mergeCell ref="B53:K53"/>
    <mergeCell ref="L53:M53"/>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topLeftCell="A7" workbookViewId="0">
      <selection activeCell="H43" sqref="H43:I43"/>
    </sheetView>
  </sheetViews>
  <sheetFormatPr defaultColWidth="9" defaultRowHeight="13.5" x14ac:dyDescent="0.15"/>
  <cols>
    <col min="1" max="1" width="0.875" style="175" customWidth="1"/>
    <col min="2" max="2" width="3.75" style="175" customWidth="1"/>
    <col min="3" max="3" width="16.75" style="175" customWidth="1"/>
    <col min="4" max="17" width="8.5" style="175" customWidth="1"/>
    <col min="18" max="18" width="16.25" style="175" customWidth="1"/>
    <col min="19" max="19" width="0.625" style="175" customWidth="1"/>
    <col min="20" max="20" width="0.375" style="175" customWidth="1"/>
    <col min="21" max="16384" width="9" style="175"/>
  </cols>
  <sheetData>
    <row r="1" spans="1:19" ht="18.75" customHeight="1" x14ac:dyDescent="0.15">
      <c r="A1" s="352" t="s">
        <v>191</v>
      </c>
      <c r="B1" s="352"/>
      <c r="C1" s="352"/>
      <c r="D1" s="352"/>
      <c r="E1" s="352"/>
    </row>
    <row r="2" spans="1:19" ht="24.75" customHeight="1" x14ac:dyDescent="0.15">
      <c r="A2" s="353" t="s">
        <v>192</v>
      </c>
      <c r="B2" s="353"/>
      <c r="C2" s="353"/>
      <c r="D2" s="353"/>
      <c r="E2" s="353"/>
      <c r="F2" s="353"/>
      <c r="G2" s="353"/>
      <c r="H2" s="353"/>
      <c r="I2" s="353"/>
      <c r="J2" s="353"/>
      <c r="K2" s="353"/>
      <c r="L2" s="353"/>
      <c r="M2" s="353"/>
      <c r="N2" s="353"/>
      <c r="O2" s="353"/>
      <c r="P2" s="353"/>
      <c r="Q2" s="353"/>
      <c r="R2" s="353"/>
      <c r="S2" s="353"/>
    </row>
    <row r="3" spans="1:19" ht="19.5" customHeight="1" x14ac:dyDescent="0.15">
      <c r="A3" s="352" t="s">
        <v>193</v>
      </c>
      <c r="B3" s="352"/>
      <c r="C3" s="352"/>
      <c r="D3" s="352"/>
      <c r="E3" s="352"/>
      <c r="F3" s="352"/>
      <c r="G3" s="352"/>
      <c r="H3" s="176"/>
      <c r="I3" s="176"/>
      <c r="J3" s="176"/>
      <c r="K3" s="176"/>
      <c r="L3" s="176"/>
      <c r="M3" s="176"/>
      <c r="N3" s="176"/>
      <c r="O3" s="176"/>
      <c r="P3" s="176"/>
      <c r="Q3" s="176"/>
      <c r="R3" s="176"/>
    </row>
    <row r="4" spans="1:19" ht="17.25" customHeight="1" x14ac:dyDescent="0.15">
      <c r="A4" s="177"/>
      <c r="B4" s="177"/>
      <c r="C4" s="177"/>
      <c r="D4" s="177"/>
      <c r="E4" s="177"/>
      <c r="F4" s="354" t="s">
        <v>194</v>
      </c>
      <c r="G4" s="354"/>
      <c r="H4" s="354"/>
      <c r="I4" s="354"/>
      <c r="J4" s="354"/>
      <c r="K4" s="354"/>
      <c r="L4" s="354"/>
      <c r="M4" s="354"/>
      <c r="N4" s="177"/>
      <c r="O4" s="177"/>
      <c r="P4" s="177"/>
      <c r="Q4" s="177"/>
      <c r="R4" s="177"/>
    </row>
    <row r="5" spans="1:19" ht="16.5" customHeight="1" x14ac:dyDescent="0.15">
      <c r="A5" s="178" t="s">
        <v>195</v>
      </c>
      <c r="B5" s="178"/>
      <c r="C5" s="178"/>
      <c r="D5" s="178"/>
      <c r="E5" s="178"/>
      <c r="F5" s="354"/>
      <c r="G5" s="354"/>
      <c r="H5" s="354"/>
      <c r="I5" s="354"/>
      <c r="J5" s="354"/>
      <c r="K5" s="354"/>
      <c r="L5" s="354"/>
      <c r="M5" s="354"/>
      <c r="N5" s="355"/>
      <c r="O5" s="355"/>
      <c r="P5" s="355"/>
      <c r="Q5" s="355"/>
      <c r="R5" s="178"/>
    </row>
    <row r="6" spans="1:19" ht="1.5" customHeight="1" x14ac:dyDescent="0.15">
      <c r="B6" s="356"/>
      <c r="C6" s="356"/>
      <c r="D6" s="356"/>
      <c r="E6" s="356"/>
      <c r="F6" s="356"/>
      <c r="G6" s="356"/>
      <c r="H6" s="356"/>
      <c r="I6" s="356"/>
      <c r="J6" s="356"/>
      <c r="K6" s="356"/>
      <c r="L6" s="356"/>
      <c r="M6" s="356"/>
      <c r="N6" s="356"/>
      <c r="O6" s="356"/>
      <c r="P6" s="356"/>
      <c r="Q6" s="356"/>
      <c r="R6" s="356"/>
    </row>
    <row r="7" spans="1:19" ht="20.25" customHeight="1" x14ac:dyDescent="0.15">
      <c r="B7" s="179" t="s">
        <v>196</v>
      </c>
      <c r="C7" s="180"/>
      <c r="D7" s="181"/>
      <c r="E7" s="181"/>
      <c r="F7" s="181"/>
      <c r="G7" s="357" t="s">
        <v>197</v>
      </c>
      <c r="H7" s="357"/>
      <c r="I7" s="357"/>
      <c r="J7" s="357"/>
      <c r="K7" s="357"/>
      <c r="L7" s="357"/>
      <c r="M7" s="181"/>
      <c r="N7" s="181"/>
      <c r="O7" s="181"/>
      <c r="P7" s="181"/>
      <c r="Q7" s="182" t="s">
        <v>198</v>
      </c>
      <c r="R7" s="181"/>
    </row>
    <row r="8" spans="1:19" ht="37.5" customHeight="1" x14ac:dyDescent="0.15">
      <c r="B8" s="358" t="s">
        <v>199</v>
      </c>
      <c r="C8" s="358"/>
      <c r="D8" s="359" t="s">
        <v>200</v>
      </c>
      <c r="E8" s="360"/>
      <c r="F8" s="359" t="s">
        <v>201</v>
      </c>
      <c r="G8" s="360"/>
      <c r="H8" s="359" t="s">
        <v>202</v>
      </c>
      <c r="I8" s="360"/>
      <c r="J8" s="359" t="s">
        <v>203</v>
      </c>
      <c r="K8" s="360"/>
      <c r="L8" s="359" t="s">
        <v>204</v>
      </c>
      <c r="M8" s="360"/>
      <c r="N8" s="360" t="s">
        <v>205</v>
      </c>
      <c r="O8" s="358"/>
      <c r="P8" s="361" t="s">
        <v>206</v>
      </c>
      <c r="Q8" s="362"/>
      <c r="R8" s="183"/>
    </row>
    <row r="9" spans="1:19" ht="14.1" customHeight="1" x14ac:dyDescent="0.15">
      <c r="B9" s="365" t="s">
        <v>207</v>
      </c>
      <c r="C9" s="365"/>
      <c r="D9" s="363">
        <f>SUM(D10:E18)</f>
        <v>116638551945</v>
      </c>
      <c r="E9" s="364"/>
      <c r="F9" s="363">
        <f>SUM(F10:G18)</f>
        <v>2859277631</v>
      </c>
      <c r="G9" s="364"/>
      <c r="H9" s="363">
        <f>SUM(H10:I18)</f>
        <v>1903422228</v>
      </c>
      <c r="I9" s="364"/>
      <c r="J9" s="363">
        <f>SUM(J10:K18)</f>
        <v>117594407348</v>
      </c>
      <c r="K9" s="364"/>
      <c r="L9" s="363">
        <f>SUM(L10:M18)</f>
        <v>52756864116</v>
      </c>
      <c r="M9" s="364"/>
      <c r="N9" s="363">
        <f>SUM(N10:O18)</f>
        <v>1750882770</v>
      </c>
      <c r="O9" s="364"/>
      <c r="P9" s="363">
        <f t="shared" ref="P9:P26" si="0">IF(AND(J9="-",L9="-"),"-",IF(L9="-",J9,J9-L9))</f>
        <v>64837543232</v>
      </c>
      <c r="Q9" s="364"/>
      <c r="R9" s="183"/>
    </row>
    <row r="10" spans="1:19" ht="14.1" customHeight="1" x14ac:dyDescent="0.15">
      <c r="B10" s="365" t="s">
        <v>208</v>
      </c>
      <c r="C10" s="365"/>
      <c r="D10" s="363">
        <v>29878171308</v>
      </c>
      <c r="E10" s="364"/>
      <c r="F10" s="363">
        <v>357859448</v>
      </c>
      <c r="G10" s="364"/>
      <c r="H10" s="363">
        <v>332564198</v>
      </c>
      <c r="I10" s="364"/>
      <c r="J10" s="363">
        <v>29903466558</v>
      </c>
      <c r="K10" s="364"/>
      <c r="L10" s="363">
        <v>0</v>
      </c>
      <c r="M10" s="364"/>
      <c r="N10" s="364">
        <v>0</v>
      </c>
      <c r="O10" s="366"/>
      <c r="P10" s="363">
        <f t="shared" si="0"/>
        <v>29903466558</v>
      </c>
      <c r="Q10" s="364"/>
      <c r="R10" s="183"/>
    </row>
    <row r="11" spans="1:19" ht="14.1" customHeight="1" x14ac:dyDescent="0.15">
      <c r="B11" s="367" t="s">
        <v>209</v>
      </c>
      <c r="C11" s="367"/>
      <c r="D11" s="368">
        <v>3912462319</v>
      </c>
      <c r="E11" s="369"/>
      <c r="F11" s="368">
        <v>0</v>
      </c>
      <c r="G11" s="369"/>
      <c r="H11" s="368">
        <v>0</v>
      </c>
      <c r="I11" s="369"/>
      <c r="J11" s="368">
        <v>3912462319</v>
      </c>
      <c r="K11" s="369"/>
      <c r="L11" s="363">
        <v>0</v>
      </c>
      <c r="M11" s="364"/>
      <c r="N11" s="364">
        <v>0</v>
      </c>
      <c r="O11" s="366"/>
      <c r="P11" s="363">
        <f t="shared" si="0"/>
        <v>3912462319</v>
      </c>
      <c r="Q11" s="364"/>
      <c r="R11" s="183"/>
    </row>
    <row r="12" spans="1:19" ht="14.1" customHeight="1" x14ac:dyDescent="0.15">
      <c r="B12" s="367" t="s">
        <v>210</v>
      </c>
      <c r="C12" s="367"/>
      <c r="D12" s="368">
        <v>79705661987</v>
      </c>
      <c r="E12" s="369"/>
      <c r="F12" s="368">
        <v>1498712728</v>
      </c>
      <c r="G12" s="369"/>
      <c r="H12" s="368">
        <v>980599230</v>
      </c>
      <c r="I12" s="369"/>
      <c r="J12" s="368">
        <v>80223775485</v>
      </c>
      <c r="K12" s="369"/>
      <c r="L12" s="363">
        <v>51153609416</v>
      </c>
      <c r="M12" s="364"/>
      <c r="N12" s="364">
        <v>1677960497</v>
      </c>
      <c r="O12" s="366"/>
      <c r="P12" s="363">
        <f t="shared" si="0"/>
        <v>29070166069</v>
      </c>
      <c r="Q12" s="364"/>
      <c r="R12" s="183"/>
    </row>
    <row r="13" spans="1:19" ht="14.1" customHeight="1" x14ac:dyDescent="0.15">
      <c r="B13" s="365" t="s">
        <v>211</v>
      </c>
      <c r="C13" s="365"/>
      <c r="D13" s="363">
        <v>2540494531</v>
      </c>
      <c r="E13" s="364"/>
      <c r="F13" s="363">
        <v>387701355</v>
      </c>
      <c r="G13" s="364"/>
      <c r="H13" s="363">
        <v>5864400</v>
      </c>
      <c r="I13" s="364"/>
      <c r="J13" s="363">
        <v>2922331486</v>
      </c>
      <c r="K13" s="364"/>
      <c r="L13" s="363">
        <v>1603254700</v>
      </c>
      <c r="M13" s="364"/>
      <c r="N13" s="364">
        <v>72922273</v>
      </c>
      <c r="O13" s="366"/>
      <c r="P13" s="363">
        <f t="shared" si="0"/>
        <v>1319076786</v>
      </c>
      <c r="Q13" s="364"/>
      <c r="R13" s="183"/>
    </row>
    <row r="14" spans="1:19" ht="14.1" customHeight="1" x14ac:dyDescent="0.15">
      <c r="B14" s="370" t="s">
        <v>212</v>
      </c>
      <c r="C14" s="370"/>
      <c r="D14" s="368">
        <v>0</v>
      </c>
      <c r="E14" s="369"/>
      <c r="F14" s="368">
        <v>0</v>
      </c>
      <c r="G14" s="369"/>
      <c r="H14" s="368">
        <v>0</v>
      </c>
      <c r="I14" s="369"/>
      <c r="J14" s="368">
        <v>0</v>
      </c>
      <c r="K14" s="369"/>
      <c r="L14" s="363">
        <v>0</v>
      </c>
      <c r="M14" s="364"/>
      <c r="N14" s="364">
        <v>0</v>
      </c>
      <c r="O14" s="366"/>
      <c r="P14" s="363">
        <f t="shared" si="0"/>
        <v>0</v>
      </c>
      <c r="Q14" s="364"/>
      <c r="R14" s="183"/>
    </row>
    <row r="15" spans="1:19" ht="14.1" customHeight="1" x14ac:dyDescent="0.15">
      <c r="B15" s="371" t="s">
        <v>213</v>
      </c>
      <c r="C15" s="371"/>
      <c r="D15" s="363">
        <v>0</v>
      </c>
      <c r="E15" s="364"/>
      <c r="F15" s="363">
        <v>0</v>
      </c>
      <c r="G15" s="364"/>
      <c r="H15" s="363">
        <v>0</v>
      </c>
      <c r="I15" s="364"/>
      <c r="J15" s="363">
        <v>0</v>
      </c>
      <c r="K15" s="364"/>
      <c r="L15" s="363">
        <v>0</v>
      </c>
      <c r="M15" s="364"/>
      <c r="N15" s="364">
        <v>0</v>
      </c>
      <c r="O15" s="366"/>
      <c r="P15" s="363">
        <f t="shared" si="0"/>
        <v>0</v>
      </c>
      <c r="Q15" s="364"/>
      <c r="R15" s="183"/>
    </row>
    <row r="16" spans="1:19" ht="14.1" customHeight="1" x14ac:dyDescent="0.15">
      <c r="B16" s="370" t="s">
        <v>214</v>
      </c>
      <c r="C16" s="370"/>
      <c r="D16" s="368">
        <v>0</v>
      </c>
      <c r="E16" s="369"/>
      <c r="F16" s="368">
        <v>0</v>
      </c>
      <c r="G16" s="369"/>
      <c r="H16" s="368">
        <v>0</v>
      </c>
      <c r="I16" s="369"/>
      <c r="J16" s="368">
        <v>0</v>
      </c>
      <c r="K16" s="369"/>
      <c r="L16" s="363">
        <v>0</v>
      </c>
      <c r="M16" s="364"/>
      <c r="N16" s="364">
        <v>0</v>
      </c>
      <c r="O16" s="366"/>
      <c r="P16" s="363">
        <f t="shared" si="0"/>
        <v>0</v>
      </c>
      <c r="Q16" s="364"/>
      <c r="R16" s="183"/>
    </row>
    <row r="17" spans="2:18" ht="14.1" customHeight="1" x14ac:dyDescent="0.15">
      <c r="B17" s="367" t="s">
        <v>215</v>
      </c>
      <c r="C17" s="367"/>
      <c r="D17" s="363">
        <v>0</v>
      </c>
      <c r="E17" s="364"/>
      <c r="F17" s="363">
        <v>0</v>
      </c>
      <c r="G17" s="364"/>
      <c r="H17" s="363">
        <v>0</v>
      </c>
      <c r="I17" s="364"/>
      <c r="J17" s="363">
        <v>0</v>
      </c>
      <c r="K17" s="364"/>
      <c r="L17" s="363">
        <v>0</v>
      </c>
      <c r="M17" s="364"/>
      <c r="N17" s="364">
        <v>0</v>
      </c>
      <c r="O17" s="366"/>
      <c r="P17" s="363">
        <f t="shared" si="0"/>
        <v>0</v>
      </c>
      <c r="Q17" s="364"/>
      <c r="R17" s="183"/>
    </row>
    <row r="18" spans="2:18" ht="14.1" customHeight="1" x14ac:dyDescent="0.15">
      <c r="B18" s="367" t="s">
        <v>216</v>
      </c>
      <c r="C18" s="367"/>
      <c r="D18" s="368">
        <v>601761800</v>
      </c>
      <c r="E18" s="369"/>
      <c r="F18" s="368">
        <v>615004100</v>
      </c>
      <c r="G18" s="369"/>
      <c r="H18" s="368">
        <v>584394400</v>
      </c>
      <c r="I18" s="369"/>
      <c r="J18" s="368">
        <v>632371500</v>
      </c>
      <c r="K18" s="369"/>
      <c r="L18" s="363">
        <v>0</v>
      </c>
      <c r="M18" s="364"/>
      <c r="N18" s="364">
        <v>0</v>
      </c>
      <c r="O18" s="366"/>
      <c r="P18" s="363">
        <f t="shared" si="0"/>
        <v>632371500</v>
      </c>
      <c r="Q18" s="364"/>
      <c r="R18" s="183"/>
    </row>
    <row r="19" spans="2:18" ht="14.1" customHeight="1" x14ac:dyDescent="0.15">
      <c r="B19" s="372" t="s">
        <v>217</v>
      </c>
      <c r="C19" s="372"/>
      <c r="D19" s="368">
        <f>SUM(D20:E24)</f>
        <v>350108306324</v>
      </c>
      <c r="E19" s="369"/>
      <c r="F19" s="368">
        <f>SUM(F20:G24)</f>
        <v>1478618745</v>
      </c>
      <c r="G19" s="369"/>
      <c r="H19" s="368">
        <f>SUM(H20:I24)</f>
        <v>392828735</v>
      </c>
      <c r="I19" s="369"/>
      <c r="J19" s="368">
        <f>SUM(J20:K24)</f>
        <v>351194096334</v>
      </c>
      <c r="K19" s="369"/>
      <c r="L19" s="368">
        <f>SUM(L20:M24)</f>
        <v>214590541997</v>
      </c>
      <c r="M19" s="369"/>
      <c r="N19" s="368">
        <f>SUM(N20:O24)</f>
        <v>6353993524</v>
      </c>
      <c r="O19" s="369"/>
      <c r="P19" s="363">
        <f t="shared" si="0"/>
        <v>136603554337</v>
      </c>
      <c r="Q19" s="364"/>
      <c r="R19" s="183"/>
    </row>
    <row r="20" spans="2:18" ht="14.1" customHeight="1" x14ac:dyDescent="0.15">
      <c r="B20" s="365" t="s">
        <v>218</v>
      </c>
      <c r="C20" s="365"/>
      <c r="D20" s="363">
        <v>11543574303</v>
      </c>
      <c r="E20" s="364"/>
      <c r="F20" s="363">
        <v>84744949</v>
      </c>
      <c r="G20" s="364"/>
      <c r="H20" s="363">
        <v>77792869</v>
      </c>
      <c r="I20" s="364"/>
      <c r="J20" s="363">
        <v>11550526383</v>
      </c>
      <c r="K20" s="364"/>
      <c r="L20" s="363">
        <v>0</v>
      </c>
      <c r="M20" s="364"/>
      <c r="N20" s="364">
        <v>0</v>
      </c>
      <c r="O20" s="366"/>
      <c r="P20" s="363">
        <f t="shared" si="0"/>
        <v>11550526383</v>
      </c>
      <c r="Q20" s="364"/>
      <c r="R20" s="183"/>
    </row>
    <row r="21" spans="2:18" ht="14.1" customHeight="1" x14ac:dyDescent="0.15">
      <c r="B21" s="367" t="s">
        <v>210</v>
      </c>
      <c r="C21" s="367"/>
      <c r="D21" s="373">
        <v>2669653247</v>
      </c>
      <c r="E21" s="374"/>
      <c r="F21" s="373">
        <v>62942137</v>
      </c>
      <c r="G21" s="374"/>
      <c r="H21" s="373">
        <v>10323162</v>
      </c>
      <c r="I21" s="374"/>
      <c r="J21" s="373">
        <v>2722272222</v>
      </c>
      <c r="K21" s="374"/>
      <c r="L21" s="363">
        <v>1332786771</v>
      </c>
      <c r="M21" s="364"/>
      <c r="N21" s="364">
        <v>99392459</v>
      </c>
      <c r="O21" s="366"/>
      <c r="P21" s="363">
        <f t="shared" si="0"/>
        <v>1389485451</v>
      </c>
      <c r="Q21" s="364"/>
      <c r="R21" s="183"/>
    </row>
    <row r="22" spans="2:18" ht="14.1" customHeight="1" x14ac:dyDescent="0.15">
      <c r="B22" s="365" t="s">
        <v>211</v>
      </c>
      <c r="C22" s="365"/>
      <c r="D22" s="373">
        <v>334929491318</v>
      </c>
      <c r="E22" s="374"/>
      <c r="F22" s="373">
        <v>888716000</v>
      </c>
      <c r="G22" s="374"/>
      <c r="H22" s="373">
        <v>36292801</v>
      </c>
      <c r="I22" s="374"/>
      <c r="J22" s="373">
        <v>335781914517</v>
      </c>
      <c r="K22" s="374"/>
      <c r="L22" s="363">
        <v>213257755226</v>
      </c>
      <c r="M22" s="364"/>
      <c r="N22" s="364">
        <v>6254601065</v>
      </c>
      <c r="O22" s="366"/>
      <c r="P22" s="363">
        <f t="shared" si="0"/>
        <v>122524159291</v>
      </c>
      <c r="Q22" s="364"/>
      <c r="R22" s="183"/>
    </row>
    <row r="23" spans="2:18" ht="14.1" customHeight="1" x14ac:dyDescent="0.15">
      <c r="B23" s="365" t="s">
        <v>215</v>
      </c>
      <c r="C23" s="365"/>
      <c r="D23" s="363">
        <v>0</v>
      </c>
      <c r="E23" s="364"/>
      <c r="F23" s="363">
        <v>0</v>
      </c>
      <c r="G23" s="364"/>
      <c r="H23" s="363">
        <v>0</v>
      </c>
      <c r="I23" s="364"/>
      <c r="J23" s="363">
        <v>0</v>
      </c>
      <c r="K23" s="364"/>
      <c r="L23" s="363">
        <v>0</v>
      </c>
      <c r="M23" s="364"/>
      <c r="N23" s="364">
        <v>0</v>
      </c>
      <c r="O23" s="366"/>
      <c r="P23" s="363">
        <f t="shared" si="0"/>
        <v>0</v>
      </c>
      <c r="Q23" s="364"/>
      <c r="R23" s="183"/>
    </row>
    <row r="24" spans="2:18" ht="14.1" customHeight="1" x14ac:dyDescent="0.15">
      <c r="B24" s="367" t="s">
        <v>216</v>
      </c>
      <c r="C24" s="367"/>
      <c r="D24" s="373">
        <v>965587456</v>
      </c>
      <c r="E24" s="374"/>
      <c r="F24" s="373">
        <v>442215659</v>
      </c>
      <c r="G24" s="374"/>
      <c r="H24" s="373">
        <v>268419903</v>
      </c>
      <c r="I24" s="374"/>
      <c r="J24" s="373">
        <v>1139383212</v>
      </c>
      <c r="K24" s="374"/>
      <c r="L24" s="363">
        <v>0</v>
      </c>
      <c r="M24" s="364"/>
      <c r="N24" s="364">
        <v>0</v>
      </c>
      <c r="O24" s="366"/>
      <c r="P24" s="363">
        <f t="shared" si="0"/>
        <v>1139383212</v>
      </c>
      <c r="Q24" s="364"/>
      <c r="R24" s="183"/>
    </row>
    <row r="25" spans="2:18" ht="14.1" customHeight="1" x14ac:dyDescent="0.15">
      <c r="B25" s="365" t="s">
        <v>219</v>
      </c>
      <c r="C25" s="365"/>
      <c r="D25" s="373">
        <v>8440927210</v>
      </c>
      <c r="E25" s="374"/>
      <c r="F25" s="373">
        <v>588519238</v>
      </c>
      <c r="G25" s="374"/>
      <c r="H25" s="373">
        <v>30883715</v>
      </c>
      <c r="I25" s="374"/>
      <c r="J25" s="373">
        <v>8998562733</v>
      </c>
      <c r="K25" s="374"/>
      <c r="L25" s="363">
        <v>5494458082</v>
      </c>
      <c r="M25" s="364"/>
      <c r="N25" s="364">
        <v>508138287</v>
      </c>
      <c r="O25" s="366"/>
      <c r="P25" s="363">
        <f t="shared" si="0"/>
        <v>3504104651</v>
      </c>
      <c r="Q25" s="364"/>
      <c r="R25" s="183"/>
    </row>
    <row r="26" spans="2:18" ht="14.1" customHeight="1" x14ac:dyDescent="0.15">
      <c r="B26" s="375" t="s">
        <v>153</v>
      </c>
      <c r="C26" s="376"/>
      <c r="D26" s="368">
        <f>SUM(D10:E18)+SUM(D20:E25)</f>
        <v>475187785479</v>
      </c>
      <c r="E26" s="369"/>
      <c r="F26" s="368">
        <f>SUM(F10:G18)+SUM(F20:G25)</f>
        <v>4926415614</v>
      </c>
      <c r="G26" s="369"/>
      <c r="H26" s="368">
        <f>SUM(H10:I18)+SUM(H20:I25)</f>
        <v>2327134678</v>
      </c>
      <c r="I26" s="369"/>
      <c r="J26" s="368">
        <f>SUM(J10:K18)+SUM(J20:K25)</f>
        <v>477787066415</v>
      </c>
      <c r="K26" s="369"/>
      <c r="L26" s="368">
        <f>SUM(L10:M18)+SUM(L20:M25)</f>
        <v>272841864195</v>
      </c>
      <c r="M26" s="369"/>
      <c r="N26" s="368">
        <f>SUM(N10:O18)+SUM(N20:O25)</f>
        <v>8613014581</v>
      </c>
      <c r="O26" s="369"/>
      <c r="P26" s="363">
        <f t="shared" si="0"/>
        <v>204945202220</v>
      </c>
      <c r="Q26" s="364"/>
      <c r="R26" s="183"/>
    </row>
    <row r="27" spans="2:18" ht="8.4499999999999993" customHeight="1" x14ac:dyDescent="0.15">
      <c r="B27" s="184"/>
      <c r="C27" s="185"/>
      <c r="D27" s="185"/>
      <c r="E27" s="185"/>
      <c r="F27" s="185"/>
      <c r="G27" s="185"/>
      <c r="H27" s="185"/>
      <c r="I27" s="185"/>
      <c r="J27" s="185"/>
      <c r="K27" s="185"/>
      <c r="L27" s="186"/>
      <c r="M27" s="186"/>
      <c r="N27" s="186"/>
      <c r="O27" s="186"/>
      <c r="P27" s="187"/>
      <c r="Q27" s="187"/>
      <c r="R27" s="187"/>
    </row>
    <row r="28" spans="2:18" ht="6.75" customHeight="1" x14ac:dyDescent="0.15">
      <c r="C28" s="188"/>
      <c r="D28" s="189"/>
      <c r="E28" s="189"/>
      <c r="F28" s="189"/>
      <c r="G28" s="189"/>
      <c r="H28" s="189"/>
      <c r="I28" s="189"/>
      <c r="J28" s="189"/>
      <c r="K28" s="189"/>
      <c r="L28" s="189"/>
      <c r="M28" s="189"/>
      <c r="N28" s="189"/>
    </row>
    <row r="29" spans="2:18" ht="20.25" customHeight="1" x14ac:dyDescent="0.15">
      <c r="B29" s="190" t="s">
        <v>220</v>
      </c>
      <c r="C29" s="191"/>
      <c r="D29" s="189"/>
      <c r="E29" s="189"/>
      <c r="F29" s="189"/>
      <c r="G29" s="189"/>
      <c r="H29" s="189"/>
      <c r="I29" s="189"/>
      <c r="J29" s="189"/>
      <c r="K29" s="189"/>
      <c r="L29" s="189"/>
      <c r="M29" s="189"/>
      <c r="N29" s="189"/>
      <c r="R29" s="182" t="s">
        <v>198</v>
      </c>
    </row>
    <row r="30" spans="2:18" ht="12.95" customHeight="1" x14ac:dyDescent="0.15">
      <c r="B30" s="358" t="s">
        <v>199</v>
      </c>
      <c r="C30" s="358"/>
      <c r="D30" s="358" t="s">
        <v>221</v>
      </c>
      <c r="E30" s="358"/>
      <c r="F30" s="358" t="s">
        <v>222</v>
      </c>
      <c r="G30" s="358"/>
      <c r="H30" s="358" t="s">
        <v>223</v>
      </c>
      <c r="I30" s="358"/>
      <c r="J30" s="358" t="s">
        <v>224</v>
      </c>
      <c r="K30" s="358"/>
      <c r="L30" s="358" t="s">
        <v>225</v>
      </c>
      <c r="M30" s="358"/>
      <c r="N30" s="358" t="s">
        <v>226</v>
      </c>
      <c r="O30" s="358"/>
      <c r="P30" s="358" t="s">
        <v>227</v>
      </c>
      <c r="Q30" s="358"/>
      <c r="R30" s="358" t="s">
        <v>153</v>
      </c>
    </row>
    <row r="31" spans="2:18" ht="12.95" customHeight="1" x14ac:dyDescent="0.15">
      <c r="B31" s="358"/>
      <c r="C31" s="358"/>
      <c r="D31" s="358"/>
      <c r="E31" s="358"/>
      <c r="F31" s="358"/>
      <c r="G31" s="358"/>
      <c r="H31" s="358"/>
      <c r="I31" s="358"/>
      <c r="J31" s="358"/>
      <c r="K31" s="358"/>
      <c r="L31" s="358"/>
      <c r="M31" s="358"/>
      <c r="N31" s="358"/>
      <c r="O31" s="358"/>
      <c r="P31" s="358"/>
      <c r="Q31" s="358"/>
      <c r="R31" s="358"/>
    </row>
    <row r="32" spans="2:18" ht="14.1" customHeight="1" x14ac:dyDescent="0.15">
      <c r="B32" s="377" t="s">
        <v>207</v>
      </c>
      <c r="C32" s="378"/>
      <c r="D32" s="363">
        <f>SUM(D33:E41)</f>
        <v>6813195655</v>
      </c>
      <c r="E32" s="364"/>
      <c r="F32" s="363">
        <f>SUM(F33:G41)</f>
        <v>28462828171</v>
      </c>
      <c r="G32" s="364"/>
      <c r="H32" s="363">
        <f>SUM(H33:I41)</f>
        <v>2620512186</v>
      </c>
      <c r="I32" s="364"/>
      <c r="J32" s="363">
        <f>SUM(J33:K41)</f>
        <v>4113664647</v>
      </c>
      <c r="K32" s="364"/>
      <c r="L32" s="363">
        <f>SUM(L33:M41)</f>
        <v>14112930907</v>
      </c>
      <c r="M32" s="364"/>
      <c r="N32" s="363">
        <f>SUM(N33:O41)</f>
        <v>570757437</v>
      </c>
      <c r="O32" s="364"/>
      <c r="P32" s="363">
        <f>SUM(P33:Q41)</f>
        <v>8143654229</v>
      </c>
      <c r="Q32" s="364"/>
      <c r="R32" s="192">
        <f>SUM(D32:Q32)</f>
        <v>64837543232</v>
      </c>
    </row>
    <row r="33" spans="2:19" ht="14.1" customHeight="1" x14ac:dyDescent="0.15">
      <c r="B33" s="367" t="s">
        <v>218</v>
      </c>
      <c r="C33" s="367"/>
      <c r="D33" s="368">
        <v>2284449064</v>
      </c>
      <c r="E33" s="369"/>
      <c r="F33" s="368">
        <v>10344240455</v>
      </c>
      <c r="G33" s="369"/>
      <c r="H33" s="368">
        <v>1060428387</v>
      </c>
      <c r="I33" s="369"/>
      <c r="J33" s="368">
        <v>1701461168</v>
      </c>
      <c r="K33" s="369"/>
      <c r="L33" s="368">
        <v>8630528263</v>
      </c>
      <c r="M33" s="369"/>
      <c r="N33" s="368">
        <v>193735683</v>
      </c>
      <c r="O33" s="369"/>
      <c r="P33" s="368">
        <v>5688623538</v>
      </c>
      <c r="Q33" s="369"/>
      <c r="R33" s="192">
        <f t="shared" ref="R33:R41" si="1">IF(AND(D33="-",F33="-",H33="-",J33="-",L33="-",N33="-",P33="-"),"-",SUM(D33:Q33))</f>
        <v>29903466558</v>
      </c>
    </row>
    <row r="34" spans="2:19" ht="14.1" customHeight="1" x14ac:dyDescent="0.15">
      <c r="B34" s="367" t="s">
        <v>209</v>
      </c>
      <c r="C34" s="367"/>
      <c r="D34" s="368">
        <v>0</v>
      </c>
      <c r="E34" s="369"/>
      <c r="F34" s="368">
        <v>0</v>
      </c>
      <c r="G34" s="369"/>
      <c r="H34" s="368">
        <v>0</v>
      </c>
      <c r="I34" s="369"/>
      <c r="J34" s="368">
        <v>0</v>
      </c>
      <c r="K34" s="369"/>
      <c r="L34" s="368">
        <v>3912462319</v>
      </c>
      <c r="M34" s="369"/>
      <c r="N34" s="368">
        <v>0</v>
      </c>
      <c r="O34" s="369"/>
      <c r="P34" s="368">
        <v>0</v>
      </c>
      <c r="Q34" s="369"/>
      <c r="R34" s="192">
        <f t="shared" si="1"/>
        <v>3912462319</v>
      </c>
    </row>
    <row r="35" spans="2:19" ht="14.1" customHeight="1" x14ac:dyDescent="0.15">
      <c r="B35" s="365" t="s">
        <v>210</v>
      </c>
      <c r="C35" s="365"/>
      <c r="D35" s="368">
        <v>4522346923</v>
      </c>
      <c r="E35" s="369"/>
      <c r="F35" s="368">
        <v>17285126548</v>
      </c>
      <c r="G35" s="369"/>
      <c r="H35" s="368">
        <v>1336195881</v>
      </c>
      <c r="I35" s="369"/>
      <c r="J35" s="368">
        <v>2065093349</v>
      </c>
      <c r="K35" s="369"/>
      <c r="L35" s="368">
        <v>1346938466</v>
      </c>
      <c r="M35" s="369"/>
      <c r="N35" s="368">
        <v>159016197</v>
      </c>
      <c r="O35" s="369"/>
      <c r="P35" s="368">
        <v>2355448705</v>
      </c>
      <c r="Q35" s="369"/>
      <c r="R35" s="192">
        <f t="shared" si="1"/>
        <v>29070166069</v>
      </c>
    </row>
    <row r="36" spans="2:19" ht="14.1" customHeight="1" x14ac:dyDescent="0.15">
      <c r="B36" s="367" t="s">
        <v>211</v>
      </c>
      <c r="C36" s="367"/>
      <c r="D36" s="368">
        <v>6399668</v>
      </c>
      <c r="E36" s="369"/>
      <c r="F36" s="368">
        <v>506704068</v>
      </c>
      <c r="G36" s="369"/>
      <c r="H36" s="368">
        <v>2123218</v>
      </c>
      <c r="I36" s="369"/>
      <c r="J36" s="368">
        <v>263260430</v>
      </c>
      <c r="K36" s="369"/>
      <c r="L36" s="368">
        <v>223001859</v>
      </c>
      <c r="M36" s="369"/>
      <c r="N36" s="368">
        <v>218005557</v>
      </c>
      <c r="O36" s="369"/>
      <c r="P36" s="368">
        <v>99581986</v>
      </c>
      <c r="Q36" s="369"/>
      <c r="R36" s="192">
        <f t="shared" si="1"/>
        <v>1319076786</v>
      </c>
    </row>
    <row r="37" spans="2:19" ht="14.1" customHeight="1" x14ac:dyDescent="0.15">
      <c r="B37" s="370" t="s">
        <v>212</v>
      </c>
      <c r="C37" s="370"/>
      <c r="D37" s="368">
        <v>0</v>
      </c>
      <c r="E37" s="369"/>
      <c r="F37" s="368">
        <v>0</v>
      </c>
      <c r="G37" s="369"/>
      <c r="H37" s="368">
        <v>0</v>
      </c>
      <c r="I37" s="369"/>
      <c r="J37" s="368">
        <v>0</v>
      </c>
      <c r="K37" s="369"/>
      <c r="L37" s="363">
        <v>0</v>
      </c>
      <c r="M37" s="379"/>
      <c r="N37" s="366">
        <v>0</v>
      </c>
      <c r="O37" s="366"/>
      <c r="P37" s="380">
        <v>0</v>
      </c>
      <c r="Q37" s="380"/>
      <c r="R37" s="192">
        <f t="shared" si="1"/>
        <v>0</v>
      </c>
    </row>
    <row r="38" spans="2:19" ht="14.1" customHeight="1" x14ac:dyDescent="0.15">
      <c r="B38" s="371" t="s">
        <v>213</v>
      </c>
      <c r="C38" s="371"/>
      <c r="D38" s="363">
        <v>0</v>
      </c>
      <c r="E38" s="364"/>
      <c r="F38" s="363">
        <v>0</v>
      </c>
      <c r="G38" s="364"/>
      <c r="H38" s="363">
        <v>0</v>
      </c>
      <c r="I38" s="364"/>
      <c r="J38" s="363">
        <v>0</v>
      </c>
      <c r="K38" s="364"/>
      <c r="L38" s="363">
        <v>0</v>
      </c>
      <c r="M38" s="364"/>
      <c r="N38" s="364">
        <v>0</v>
      </c>
      <c r="O38" s="366"/>
      <c r="P38" s="380">
        <v>0</v>
      </c>
      <c r="Q38" s="380"/>
      <c r="R38" s="192">
        <f t="shared" si="1"/>
        <v>0</v>
      </c>
    </row>
    <row r="39" spans="2:19" ht="14.1" customHeight="1" x14ac:dyDescent="0.15">
      <c r="B39" s="370" t="s">
        <v>214</v>
      </c>
      <c r="C39" s="370"/>
      <c r="D39" s="368">
        <v>0</v>
      </c>
      <c r="E39" s="369"/>
      <c r="F39" s="368">
        <v>0</v>
      </c>
      <c r="G39" s="369"/>
      <c r="H39" s="368">
        <v>0</v>
      </c>
      <c r="I39" s="369"/>
      <c r="J39" s="368">
        <v>0</v>
      </c>
      <c r="K39" s="369"/>
      <c r="L39" s="363">
        <v>0</v>
      </c>
      <c r="M39" s="379"/>
      <c r="N39" s="366">
        <v>0</v>
      </c>
      <c r="O39" s="366"/>
      <c r="P39" s="380">
        <v>0</v>
      </c>
      <c r="Q39" s="380"/>
      <c r="R39" s="192">
        <f t="shared" si="1"/>
        <v>0</v>
      </c>
    </row>
    <row r="40" spans="2:19" ht="14.1" customHeight="1" x14ac:dyDescent="0.15">
      <c r="B40" s="367" t="s">
        <v>215</v>
      </c>
      <c r="C40" s="367"/>
      <c r="D40" s="363">
        <v>0</v>
      </c>
      <c r="E40" s="364"/>
      <c r="F40" s="363">
        <v>0</v>
      </c>
      <c r="G40" s="364"/>
      <c r="H40" s="363">
        <v>0</v>
      </c>
      <c r="I40" s="364"/>
      <c r="J40" s="363">
        <v>0</v>
      </c>
      <c r="K40" s="364"/>
      <c r="L40" s="363">
        <v>0</v>
      </c>
      <c r="M40" s="364"/>
      <c r="N40" s="364">
        <v>0</v>
      </c>
      <c r="O40" s="366"/>
      <c r="P40" s="368">
        <v>0</v>
      </c>
      <c r="Q40" s="369"/>
      <c r="R40" s="192">
        <f t="shared" si="1"/>
        <v>0</v>
      </c>
    </row>
    <row r="41" spans="2:19" ht="14.1" customHeight="1" x14ac:dyDescent="0.15">
      <c r="B41" s="367" t="s">
        <v>216</v>
      </c>
      <c r="C41" s="367"/>
      <c r="D41" s="368">
        <v>0</v>
      </c>
      <c r="E41" s="369"/>
      <c r="F41" s="368">
        <v>326757100</v>
      </c>
      <c r="G41" s="369"/>
      <c r="H41" s="368">
        <v>221764700</v>
      </c>
      <c r="I41" s="369"/>
      <c r="J41" s="368">
        <v>83849700</v>
      </c>
      <c r="K41" s="369"/>
      <c r="L41" s="368">
        <v>0</v>
      </c>
      <c r="M41" s="369"/>
      <c r="N41" s="368">
        <v>0</v>
      </c>
      <c r="O41" s="369"/>
      <c r="P41" s="368">
        <v>0</v>
      </c>
      <c r="Q41" s="369"/>
      <c r="R41" s="192">
        <f t="shared" si="1"/>
        <v>632371500</v>
      </c>
    </row>
    <row r="42" spans="2:19" ht="14.1" customHeight="1" x14ac:dyDescent="0.15">
      <c r="B42" s="381" t="s">
        <v>217</v>
      </c>
      <c r="C42" s="382"/>
      <c r="D42" s="368">
        <f>SUM(D43:E47)</f>
        <v>125563813348</v>
      </c>
      <c r="E42" s="369"/>
      <c r="F42" s="368">
        <f>SUM(F43:G47)</f>
        <v>32875989</v>
      </c>
      <c r="G42" s="369"/>
      <c r="H42" s="368">
        <f>SUM(H43:I47)</f>
        <v>1652</v>
      </c>
      <c r="I42" s="369"/>
      <c r="J42" s="368">
        <f>SUM(J43:K47)</f>
        <v>10351223505</v>
      </c>
      <c r="K42" s="369"/>
      <c r="L42" s="368">
        <f>SUM(L43:M47)</f>
        <v>130271828</v>
      </c>
      <c r="M42" s="369"/>
      <c r="N42" s="368">
        <f>SUM(N43:O47)</f>
        <v>3485625</v>
      </c>
      <c r="O42" s="369"/>
      <c r="P42" s="368">
        <f>SUM(P43:Q47)</f>
        <v>521882390</v>
      </c>
      <c r="Q42" s="369"/>
      <c r="R42" s="192">
        <f>SUM(D42:Q42)</f>
        <v>136603554337</v>
      </c>
      <c r="S42" s="193"/>
    </row>
    <row r="43" spans="2:19" ht="14.1" customHeight="1" x14ac:dyDescent="0.15">
      <c r="B43" s="367" t="s">
        <v>218</v>
      </c>
      <c r="C43" s="367"/>
      <c r="D43" s="368">
        <v>11077607194</v>
      </c>
      <c r="E43" s="369"/>
      <c r="F43" s="368">
        <v>2</v>
      </c>
      <c r="G43" s="369"/>
      <c r="H43" s="368">
        <v>1652</v>
      </c>
      <c r="I43" s="369"/>
      <c r="J43" s="368">
        <v>457458640</v>
      </c>
      <c r="K43" s="369"/>
      <c r="L43" s="368">
        <v>15053615</v>
      </c>
      <c r="M43" s="369"/>
      <c r="N43" s="368">
        <v>0</v>
      </c>
      <c r="O43" s="369"/>
      <c r="P43" s="368">
        <v>405280</v>
      </c>
      <c r="Q43" s="369"/>
      <c r="R43" s="192">
        <f t="shared" ref="R43:R48" si="2">IF(AND(D43="-",F43="-",H43="-",J43="-",L43="-",N43="-",P43="-"),"-",SUM(D43:Q43))</f>
        <v>11550526383</v>
      </c>
    </row>
    <row r="44" spans="2:19" ht="14.1" customHeight="1" x14ac:dyDescent="0.15">
      <c r="B44" s="367" t="s">
        <v>210</v>
      </c>
      <c r="C44" s="367"/>
      <c r="D44" s="368">
        <v>1010101795</v>
      </c>
      <c r="E44" s="369"/>
      <c r="F44" s="368">
        <v>11458201</v>
      </c>
      <c r="G44" s="369"/>
      <c r="H44" s="368">
        <v>0</v>
      </c>
      <c r="I44" s="369"/>
      <c r="J44" s="368">
        <v>367925455</v>
      </c>
      <c r="K44" s="369"/>
      <c r="L44" s="368">
        <v>0</v>
      </c>
      <c r="M44" s="369"/>
      <c r="N44" s="368">
        <v>0</v>
      </c>
      <c r="O44" s="369"/>
      <c r="P44" s="368">
        <v>0</v>
      </c>
      <c r="Q44" s="369"/>
      <c r="R44" s="192">
        <f t="shared" si="2"/>
        <v>1389485451</v>
      </c>
    </row>
    <row r="45" spans="2:19" ht="14.1" customHeight="1" x14ac:dyDescent="0.15">
      <c r="B45" s="365" t="s">
        <v>211</v>
      </c>
      <c r="C45" s="365"/>
      <c r="D45" s="368">
        <v>112411223516</v>
      </c>
      <c r="E45" s="369"/>
      <c r="F45" s="368">
        <v>21417786</v>
      </c>
      <c r="G45" s="369"/>
      <c r="H45" s="368">
        <v>0</v>
      </c>
      <c r="I45" s="369"/>
      <c r="J45" s="368">
        <v>9465747041</v>
      </c>
      <c r="K45" s="369"/>
      <c r="L45" s="368">
        <v>100808213</v>
      </c>
      <c r="M45" s="369"/>
      <c r="N45" s="368">
        <v>3485625</v>
      </c>
      <c r="O45" s="369"/>
      <c r="P45" s="368">
        <v>521477110</v>
      </c>
      <c r="Q45" s="369"/>
      <c r="R45" s="192">
        <f t="shared" si="2"/>
        <v>122524159291</v>
      </c>
    </row>
    <row r="46" spans="2:19" ht="14.1" customHeight="1" x14ac:dyDescent="0.15">
      <c r="B46" s="367" t="s">
        <v>215</v>
      </c>
      <c r="C46" s="367"/>
      <c r="D46" s="363">
        <v>0</v>
      </c>
      <c r="E46" s="364"/>
      <c r="F46" s="363">
        <v>0</v>
      </c>
      <c r="G46" s="364"/>
      <c r="H46" s="363">
        <v>0</v>
      </c>
      <c r="I46" s="364"/>
      <c r="J46" s="363">
        <v>0</v>
      </c>
      <c r="K46" s="364"/>
      <c r="L46" s="363">
        <v>0</v>
      </c>
      <c r="M46" s="364"/>
      <c r="N46" s="364">
        <v>0</v>
      </c>
      <c r="O46" s="366"/>
      <c r="P46" s="368">
        <v>0</v>
      </c>
      <c r="Q46" s="369"/>
      <c r="R46" s="192">
        <f t="shared" si="2"/>
        <v>0</v>
      </c>
    </row>
    <row r="47" spans="2:19" ht="14.1" customHeight="1" x14ac:dyDescent="0.15">
      <c r="B47" s="365" t="s">
        <v>216</v>
      </c>
      <c r="C47" s="365"/>
      <c r="D47" s="368">
        <v>1064880843</v>
      </c>
      <c r="E47" s="369"/>
      <c r="F47" s="368">
        <v>0</v>
      </c>
      <c r="G47" s="369"/>
      <c r="H47" s="368">
        <v>0</v>
      </c>
      <c r="I47" s="369"/>
      <c r="J47" s="368">
        <v>60092369</v>
      </c>
      <c r="K47" s="369"/>
      <c r="L47" s="368">
        <v>14410000</v>
      </c>
      <c r="M47" s="369"/>
      <c r="N47" s="368">
        <v>0</v>
      </c>
      <c r="O47" s="369"/>
      <c r="P47" s="368">
        <v>0</v>
      </c>
      <c r="Q47" s="369"/>
      <c r="R47" s="192">
        <f t="shared" si="2"/>
        <v>1139383212</v>
      </c>
    </row>
    <row r="48" spans="2:19" ht="14.1" customHeight="1" x14ac:dyDescent="0.15">
      <c r="B48" s="384" t="s">
        <v>219</v>
      </c>
      <c r="C48" s="385"/>
      <c r="D48" s="368">
        <v>2435161279</v>
      </c>
      <c r="E48" s="369"/>
      <c r="F48" s="368">
        <v>107272474</v>
      </c>
      <c r="G48" s="369"/>
      <c r="H48" s="368">
        <v>2165697</v>
      </c>
      <c r="I48" s="369"/>
      <c r="J48" s="368">
        <v>697677223</v>
      </c>
      <c r="K48" s="369"/>
      <c r="L48" s="368">
        <v>7257132</v>
      </c>
      <c r="M48" s="369"/>
      <c r="N48" s="368">
        <v>99748373</v>
      </c>
      <c r="O48" s="369"/>
      <c r="P48" s="368">
        <v>154822473</v>
      </c>
      <c r="Q48" s="369"/>
      <c r="R48" s="192">
        <f t="shared" si="2"/>
        <v>3504104651</v>
      </c>
    </row>
    <row r="49" spans="2:19" ht="13.5" customHeight="1" x14ac:dyDescent="0.15">
      <c r="B49" s="383" t="s">
        <v>153</v>
      </c>
      <c r="C49" s="383"/>
      <c r="D49" s="368">
        <f>SUM(D33:E41)+SUM(D43:E48)</f>
        <v>134812170282</v>
      </c>
      <c r="E49" s="369"/>
      <c r="F49" s="368">
        <f>SUM(F33:G41)+SUM(F43:G48)</f>
        <v>28602976634</v>
      </c>
      <c r="G49" s="369"/>
      <c r="H49" s="368">
        <f>SUM(H33:I41)+SUM(H43:I48)</f>
        <v>2622679535</v>
      </c>
      <c r="I49" s="369"/>
      <c r="J49" s="368">
        <f>SUM(J33:K41)+SUM(J43:K48)</f>
        <v>15162565375</v>
      </c>
      <c r="K49" s="369"/>
      <c r="L49" s="368">
        <f>SUM(L33:M41)+SUM(L43:M48)</f>
        <v>14250459867</v>
      </c>
      <c r="M49" s="369"/>
      <c r="N49" s="368">
        <f>SUM(N33:O41)+SUM(N43:O48)</f>
        <v>673991435</v>
      </c>
      <c r="O49" s="369"/>
      <c r="P49" s="368">
        <f>SUM(P33:Q41)+SUM(P43:Q48)</f>
        <v>8820359092</v>
      </c>
      <c r="Q49" s="369"/>
      <c r="R49" s="192">
        <f>SUM(D49:Q49)</f>
        <v>204945202220</v>
      </c>
    </row>
    <row r="50" spans="2:19" ht="3" customHeight="1" x14ac:dyDescent="0.15"/>
    <row r="51" spans="2:19" ht="5.0999999999999996" customHeight="1" x14ac:dyDescent="0.15">
      <c r="S51" s="194"/>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view="pageBreakPreview" workbookViewId="0">
      <selection sqref="A1:M1"/>
    </sheetView>
  </sheetViews>
  <sheetFormatPr defaultColWidth="9" defaultRowHeight="13.5" x14ac:dyDescent="0.15"/>
  <cols>
    <col min="1" max="1" width="0.875" style="175" customWidth="1"/>
    <col min="2" max="2" width="3.75" style="175" customWidth="1"/>
    <col min="3" max="3" width="16.75" style="175" customWidth="1"/>
    <col min="4" max="17" width="8.5" style="175" customWidth="1"/>
    <col min="18" max="18" width="17.125" style="175" customWidth="1"/>
    <col min="19" max="19" width="0.625" style="175" customWidth="1"/>
    <col min="20" max="20" width="0.375" style="175" customWidth="1"/>
    <col min="21" max="16384" width="9" style="175"/>
  </cols>
  <sheetData>
    <row r="1" spans="1:19" ht="18.75" customHeight="1" x14ac:dyDescent="0.15">
      <c r="A1" s="386" t="s">
        <v>191</v>
      </c>
      <c r="B1" s="386"/>
      <c r="C1" s="386"/>
      <c r="D1" s="386"/>
      <c r="E1" s="386"/>
    </row>
    <row r="2" spans="1:19" ht="24.75" customHeight="1" x14ac:dyDescent="0.15">
      <c r="A2" s="387" t="s">
        <v>192</v>
      </c>
      <c r="B2" s="387"/>
      <c r="C2" s="387"/>
      <c r="D2" s="387"/>
      <c r="E2" s="387"/>
      <c r="F2" s="387"/>
      <c r="G2" s="387"/>
      <c r="H2" s="387"/>
      <c r="I2" s="387"/>
      <c r="J2" s="387"/>
      <c r="K2" s="387"/>
      <c r="L2" s="387"/>
      <c r="M2" s="387"/>
      <c r="N2" s="387"/>
      <c r="O2" s="387"/>
      <c r="P2" s="387"/>
      <c r="Q2" s="387"/>
      <c r="R2" s="387"/>
      <c r="S2" s="387"/>
    </row>
    <row r="3" spans="1:19" ht="19.5" customHeight="1" x14ac:dyDescent="0.15">
      <c r="A3" s="386" t="s">
        <v>193</v>
      </c>
      <c r="B3" s="386"/>
      <c r="C3" s="386"/>
      <c r="D3" s="386"/>
      <c r="E3" s="386"/>
      <c r="F3" s="386"/>
      <c r="G3" s="386"/>
      <c r="H3" s="195"/>
      <c r="I3" s="196"/>
      <c r="J3" s="196"/>
      <c r="K3" s="195"/>
      <c r="L3" s="197"/>
      <c r="M3" s="196"/>
      <c r="N3" s="195"/>
      <c r="O3" s="197"/>
      <c r="P3" s="196"/>
      <c r="Q3" s="195"/>
      <c r="R3" s="195"/>
    </row>
    <row r="4" spans="1:19" ht="17.25" customHeight="1" x14ac:dyDescent="0.15">
      <c r="A4" s="198"/>
      <c r="B4" s="198"/>
      <c r="C4" s="198"/>
      <c r="D4" s="198"/>
      <c r="E4" s="198"/>
      <c r="F4" s="388" t="s">
        <v>194</v>
      </c>
      <c r="G4" s="388"/>
      <c r="H4" s="388"/>
      <c r="I4" s="388"/>
      <c r="J4" s="388"/>
      <c r="K4" s="388"/>
      <c r="L4" s="388"/>
      <c r="M4" s="388"/>
      <c r="N4" s="195"/>
      <c r="O4" s="197"/>
      <c r="P4" s="196"/>
      <c r="Q4" s="195"/>
      <c r="R4" s="195"/>
    </row>
    <row r="5" spans="1:19" ht="16.5" customHeight="1" x14ac:dyDescent="0.15">
      <c r="A5" s="386" t="s">
        <v>195</v>
      </c>
      <c r="B5" s="386"/>
      <c r="C5" s="386"/>
      <c r="D5" s="386"/>
      <c r="E5" s="386"/>
      <c r="F5" s="386"/>
      <c r="G5" s="386"/>
      <c r="H5" s="386"/>
      <c r="I5" s="386"/>
      <c r="J5" s="386"/>
      <c r="K5" s="386"/>
      <c r="L5" s="386"/>
      <c r="M5" s="386"/>
      <c r="N5" s="386"/>
      <c r="O5" s="386"/>
      <c r="P5" s="386"/>
      <c r="Q5" s="386"/>
      <c r="R5" s="386"/>
    </row>
    <row r="6" spans="1:19" ht="1.5" customHeight="1" x14ac:dyDescent="0.15">
      <c r="B6" s="356"/>
      <c r="C6" s="356"/>
      <c r="D6" s="356"/>
      <c r="E6" s="356"/>
      <c r="F6" s="356"/>
      <c r="G6" s="356"/>
      <c r="H6" s="356"/>
      <c r="I6" s="356"/>
      <c r="J6" s="356"/>
      <c r="K6" s="356"/>
      <c r="L6" s="356"/>
      <c r="M6" s="356"/>
      <c r="N6" s="356"/>
      <c r="O6" s="356"/>
      <c r="P6" s="356"/>
      <c r="Q6" s="356"/>
      <c r="R6" s="356"/>
    </row>
    <row r="7" spans="1:19" ht="20.25" customHeight="1" x14ac:dyDescent="0.15">
      <c r="B7" s="199" t="s">
        <v>228</v>
      </c>
      <c r="C7" s="200"/>
      <c r="D7" s="201"/>
      <c r="E7" s="201"/>
      <c r="F7" s="201"/>
      <c r="G7" s="389" t="s">
        <v>197</v>
      </c>
      <c r="H7" s="389"/>
      <c r="I7" s="389"/>
      <c r="J7" s="389"/>
      <c r="K7" s="389"/>
      <c r="L7" s="389"/>
      <c r="M7" s="201"/>
      <c r="N7" s="201"/>
      <c r="O7" s="201"/>
      <c r="P7" s="201"/>
      <c r="Q7" s="202" t="s">
        <v>198</v>
      </c>
    </row>
    <row r="8" spans="1:19" ht="37.5" customHeight="1" x14ac:dyDescent="0.15">
      <c r="B8" s="358" t="s">
        <v>199</v>
      </c>
      <c r="C8" s="358"/>
      <c r="D8" s="359" t="s">
        <v>200</v>
      </c>
      <c r="E8" s="360"/>
      <c r="F8" s="359" t="s">
        <v>201</v>
      </c>
      <c r="G8" s="360"/>
      <c r="H8" s="359" t="s">
        <v>202</v>
      </c>
      <c r="I8" s="360"/>
      <c r="J8" s="359" t="s">
        <v>203</v>
      </c>
      <c r="K8" s="360"/>
      <c r="L8" s="359" t="s">
        <v>204</v>
      </c>
      <c r="M8" s="360"/>
      <c r="N8" s="360" t="s">
        <v>205</v>
      </c>
      <c r="O8" s="358"/>
      <c r="P8" s="390" t="s">
        <v>206</v>
      </c>
      <c r="Q8" s="391"/>
    </row>
    <row r="9" spans="1:19" x14ac:dyDescent="0.15">
      <c r="B9" s="365" t="s">
        <v>22</v>
      </c>
      <c r="C9" s="365"/>
      <c r="D9" s="392">
        <f>SUM(D10:E11)</f>
        <v>84731206</v>
      </c>
      <c r="E9" s="393"/>
      <c r="F9" s="392">
        <f>SUM(F10:G11)</f>
        <v>97314965</v>
      </c>
      <c r="G9" s="393"/>
      <c r="H9" s="392">
        <f>SUM(H10:I11)</f>
        <v>0</v>
      </c>
      <c r="I9" s="393"/>
      <c r="J9" s="392">
        <f>SUM(J10:K11)</f>
        <v>182046171</v>
      </c>
      <c r="K9" s="393"/>
      <c r="L9" s="392">
        <f>SUM(L10:M11)</f>
        <v>40319032</v>
      </c>
      <c r="M9" s="393"/>
      <c r="N9" s="392">
        <f>SUM(N10:O11)</f>
        <v>16940600</v>
      </c>
      <c r="O9" s="393"/>
      <c r="P9" s="392">
        <f t="shared" ref="P9:P11" si="0">IF(AND(J9="-",L9="-"),"-",IF(L9="-",J9,J9-L9))</f>
        <v>141727139</v>
      </c>
      <c r="Q9" s="393"/>
    </row>
    <row r="10" spans="1:19" x14ac:dyDescent="0.15">
      <c r="B10" s="397" t="s">
        <v>23</v>
      </c>
      <c r="C10" s="397"/>
      <c r="D10" s="392">
        <v>84674806</v>
      </c>
      <c r="E10" s="393"/>
      <c r="F10" s="392">
        <v>97314965</v>
      </c>
      <c r="G10" s="393"/>
      <c r="H10" s="392" t="s">
        <v>163</v>
      </c>
      <c r="I10" s="393"/>
      <c r="J10" s="392">
        <v>181989771</v>
      </c>
      <c r="K10" s="393"/>
      <c r="L10" s="394">
        <v>40302112</v>
      </c>
      <c r="M10" s="395"/>
      <c r="N10" s="394">
        <v>16934960</v>
      </c>
      <c r="O10" s="395"/>
      <c r="P10" s="392">
        <f t="shared" si="0"/>
        <v>141687659</v>
      </c>
      <c r="Q10" s="393"/>
    </row>
    <row r="11" spans="1:19" x14ac:dyDescent="0.15">
      <c r="B11" s="396" t="s">
        <v>1</v>
      </c>
      <c r="C11" s="396"/>
      <c r="D11" s="394">
        <v>56400</v>
      </c>
      <c r="E11" s="395"/>
      <c r="F11" s="394" t="s">
        <v>163</v>
      </c>
      <c r="G11" s="395"/>
      <c r="H11" s="394" t="s">
        <v>163</v>
      </c>
      <c r="I11" s="395"/>
      <c r="J11" s="394">
        <v>56400</v>
      </c>
      <c r="K11" s="395"/>
      <c r="L11" s="394">
        <v>16920</v>
      </c>
      <c r="M11" s="395"/>
      <c r="N11" s="394">
        <v>5640</v>
      </c>
      <c r="O11" s="395"/>
      <c r="P11" s="392">
        <f t="shared" si="0"/>
        <v>39480</v>
      </c>
      <c r="Q11" s="393"/>
    </row>
    <row r="13" spans="1:19" ht="17.25" x14ac:dyDescent="0.15">
      <c r="B13" s="190" t="s">
        <v>229</v>
      </c>
      <c r="C13" s="191"/>
      <c r="D13" s="189"/>
      <c r="E13" s="189"/>
      <c r="F13" s="189"/>
      <c r="G13" s="189"/>
      <c r="H13" s="189"/>
      <c r="I13" s="189"/>
      <c r="J13" s="189"/>
      <c r="K13" s="189"/>
      <c r="L13" s="189"/>
      <c r="M13" s="189"/>
      <c r="N13" s="189"/>
      <c r="R13" s="202" t="s">
        <v>198</v>
      </c>
    </row>
    <row r="14" spans="1:19" x14ac:dyDescent="0.15">
      <c r="B14" s="358" t="s">
        <v>199</v>
      </c>
      <c r="C14" s="358"/>
      <c r="D14" s="358" t="s">
        <v>221</v>
      </c>
      <c r="E14" s="358"/>
      <c r="F14" s="358" t="s">
        <v>222</v>
      </c>
      <c r="G14" s="358"/>
      <c r="H14" s="358" t="s">
        <v>223</v>
      </c>
      <c r="I14" s="358"/>
      <c r="J14" s="358" t="s">
        <v>224</v>
      </c>
      <c r="K14" s="358"/>
      <c r="L14" s="358" t="s">
        <v>225</v>
      </c>
      <c r="M14" s="358"/>
      <c r="N14" s="358" t="s">
        <v>226</v>
      </c>
      <c r="O14" s="358"/>
      <c r="P14" s="358" t="s">
        <v>227</v>
      </c>
      <c r="Q14" s="358"/>
      <c r="R14" s="358" t="s">
        <v>153</v>
      </c>
    </row>
    <row r="15" spans="1:19" x14ac:dyDescent="0.15">
      <c r="B15" s="358"/>
      <c r="C15" s="358"/>
      <c r="D15" s="358"/>
      <c r="E15" s="358"/>
      <c r="F15" s="358"/>
      <c r="G15" s="358"/>
      <c r="H15" s="358"/>
      <c r="I15" s="358"/>
      <c r="J15" s="358"/>
      <c r="K15" s="358"/>
      <c r="L15" s="358"/>
      <c r="M15" s="358"/>
      <c r="N15" s="358"/>
      <c r="O15" s="358"/>
      <c r="P15" s="358"/>
      <c r="Q15" s="358"/>
      <c r="R15" s="358"/>
    </row>
    <row r="16" spans="1:19" x14ac:dyDescent="0.15">
      <c r="B16" s="365" t="s">
        <v>22</v>
      </c>
      <c r="C16" s="365"/>
      <c r="D16" s="398">
        <f>SUM(D17:E18)</f>
        <v>0</v>
      </c>
      <c r="E16" s="399"/>
      <c r="F16" s="398">
        <f>SUM(F17:G18)</f>
        <v>1761265</v>
      </c>
      <c r="G16" s="399"/>
      <c r="H16" s="398">
        <f>SUM(H17:I18)</f>
        <v>7951360</v>
      </c>
      <c r="I16" s="399"/>
      <c r="J16" s="398">
        <f>SUM(J17:K18)</f>
        <v>10502800</v>
      </c>
      <c r="K16" s="399"/>
      <c r="L16" s="398">
        <f>SUM(L17:M18)</f>
        <v>1585440</v>
      </c>
      <c r="M16" s="399"/>
      <c r="N16" s="398">
        <f>SUM(N17:O18)</f>
        <v>89729200</v>
      </c>
      <c r="O16" s="399"/>
      <c r="P16" s="398">
        <f>SUM(P17:Q18)</f>
        <v>30197074</v>
      </c>
      <c r="Q16" s="399"/>
      <c r="R16" s="203">
        <f>SUM(D16:Q16)</f>
        <v>141727139</v>
      </c>
      <c r="S16" s="204"/>
    </row>
    <row r="17" spans="2:19" x14ac:dyDescent="0.15">
      <c r="B17" s="397" t="s">
        <v>23</v>
      </c>
      <c r="C17" s="397"/>
      <c r="D17" s="398" t="s">
        <v>163</v>
      </c>
      <c r="E17" s="399"/>
      <c r="F17" s="398">
        <v>1761265</v>
      </c>
      <c r="G17" s="399"/>
      <c r="H17" s="398">
        <v>7951360</v>
      </c>
      <c r="I17" s="399"/>
      <c r="J17" s="398">
        <v>10502800</v>
      </c>
      <c r="K17" s="399"/>
      <c r="L17" s="398">
        <v>1545960</v>
      </c>
      <c r="M17" s="399"/>
      <c r="N17" s="398">
        <v>89729200</v>
      </c>
      <c r="O17" s="399"/>
      <c r="P17" s="398">
        <v>30197074</v>
      </c>
      <c r="Q17" s="399"/>
      <c r="R17" s="203">
        <f t="shared" ref="R17:R18" si="1">IF(AND(D17="-",F17="-",H17="-",J17="-",L17="-",N17="-",P17="-"),"-",SUM(D17:Q17))</f>
        <v>141687659</v>
      </c>
      <c r="S17" s="204"/>
    </row>
    <row r="18" spans="2:19" x14ac:dyDescent="0.15">
      <c r="B18" s="396" t="s">
        <v>1</v>
      </c>
      <c r="C18" s="396"/>
      <c r="D18" s="398" t="s">
        <v>163</v>
      </c>
      <c r="E18" s="399"/>
      <c r="F18" s="398" t="s">
        <v>163</v>
      </c>
      <c r="G18" s="399"/>
      <c r="H18" s="398" t="s">
        <v>163</v>
      </c>
      <c r="I18" s="399"/>
      <c r="J18" s="398" t="s">
        <v>163</v>
      </c>
      <c r="K18" s="399"/>
      <c r="L18" s="398">
        <v>39480</v>
      </c>
      <c r="M18" s="399"/>
      <c r="N18" s="398" t="s">
        <v>163</v>
      </c>
      <c r="O18" s="399"/>
      <c r="P18" s="398" t="s">
        <v>163</v>
      </c>
      <c r="Q18" s="399"/>
      <c r="R18" s="203">
        <f t="shared" si="1"/>
        <v>39480</v>
      </c>
      <c r="S18" s="204"/>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tabSelected="1" view="pageBreakPreview" topLeftCell="A130" workbookViewId="0">
      <selection activeCell="I135" sqref="H134:I135"/>
    </sheetView>
  </sheetViews>
  <sheetFormatPr defaultRowHeight="20.25" customHeight="1" x14ac:dyDescent="0.35"/>
  <cols>
    <col min="1" max="4" width="3.125" style="205" customWidth="1"/>
    <col min="5" max="5" width="6.625" style="205" customWidth="1"/>
    <col min="6" max="6" width="4.375" style="205" customWidth="1"/>
    <col min="7" max="7" width="18.125" style="205" customWidth="1"/>
    <col min="8" max="11" width="8" style="205" customWidth="1"/>
    <col min="12" max="12" width="19.5" style="205" customWidth="1"/>
    <col min="13" max="22" width="9" style="205" customWidth="1"/>
    <col min="23" max="260" width="9" style="205"/>
    <col min="261" max="261" width="88.875" style="205" customWidth="1"/>
    <col min="262" max="516" width="9" style="205"/>
    <col min="517" max="517" width="88.875" style="205" customWidth="1"/>
    <col min="518" max="772" width="9" style="205"/>
    <col min="773" max="773" width="88.875" style="205" customWidth="1"/>
    <col min="774" max="1028" width="9" style="205"/>
    <col min="1029" max="1029" width="88.875" style="205" customWidth="1"/>
    <col min="1030" max="1284" width="9" style="205"/>
    <col min="1285" max="1285" width="88.875" style="205" customWidth="1"/>
    <col min="1286" max="1540" width="9" style="205"/>
    <col min="1541" max="1541" width="88.875" style="205" customWidth="1"/>
    <col min="1542" max="1796" width="9" style="205"/>
    <col min="1797" max="1797" width="88.875" style="205" customWidth="1"/>
    <col min="1798" max="2052" width="9" style="205"/>
    <col min="2053" max="2053" width="88.875" style="205" customWidth="1"/>
    <col min="2054" max="2308" width="9" style="205"/>
    <col min="2309" max="2309" width="88.875" style="205" customWidth="1"/>
    <col min="2310" max="2564" width="9" style="205"/>
    <col min="2565" max="2565" width="88.875" style="205" customWidth="1"/>
    <col min="2566" max="2820" width="9" style="205"/>
    <col min="2821" max="2821" width="88.875" style="205" customWidth="1"/>
    <col min="2822" max="3076" width="9" style="205"/>
    <col min="3077" max="3077" width="88.875" style="205" customWidth="1"/>
    <col min="3078" max="3332" width="9" style="205"/>
    <col min="3333" max="3333" width="88.875" style="205" customWidth="1"/>
    <col min="3334" max="3588" width="9" style="205"/>
    <col min="3589" max="3589" width="88.875" style="205" customWidth="1"/>
    <col min="3590" max="3844" width="9" style="205"/>
    <col min="3845" max="3845" width="88.875" style="205" customWidth="1"/>
    <col min="3846" max="4100" width="9" style="205"/>
    <col min="4101" max="4101" width="88.875" style="205" customWidth="1"/>
    <col min="4102" max="4356" width="9" style="205"/>
    <col min="4357" max="4357" width="88.875" style="205" customWidth="1"/>
    <col min="4358" max="4612" width="9" style="205"/>
    <col min="4613" max="4613" width="88.875" style="205" customWidth="1"/>
    <col min="4614" max="4868" width="9" style="205"/>
    <col min="4869" max="4869" width="88.875" style="205" customWidth="1"/>
    <col min="4870" max="5124" width="9" style="205"/>
    <col min="5125" max="5125" width="88.875" style="205" customWidth="1"/>
    <col min="5126" max="5380" width="9" style="205"/>
    <col min="5381" max="5381" width="88.875" style="205" customWidth="1"/>
    <col min="5382" max="5636" width="9" style="205"/>
    <col min="5637" max="5637" width="88.875" style="205" customWidth="1"/>
    <col min="5638" max="5892" width="9" style="205"/>
    <col min="5893" max="5893" width="88.875" style="205" customWidth="1"/>
    <col min="5894" max="6148" width="9" style="205"/>
    <col min="6149" max="6149" width="88.875" style="205" customWidth="1"/>
    <col min="6150" max="6404" width="9" style="205"/>
    <col min="6405" max="6405" width="88.875" style="205" customWidth="1"/>
    <col min="6406" max="6660" width="9" style="205"/>
    <col min="6661" max="6661" width="88.875" style="205" customWidth="1"/>
    <col min="6662" max="6916" width="9" style="205"/>
    <col min="6917" max="6917" width="88.875" style="205" customWidth="1"/>
    <col min="6918" max="7172" width="9" style="205"/>
    <col min="7173" max="7173" width="88.875" style="205" customWidth="1"/>
    <col min="7174" max="7428" width="9" style="205"/>
    <col min="7429" max="7429" width="88.875" style="205" customWidth="1"/>
    <col min="7430" max="7684" width="9" style="205"/>
    <col min="7685" max="7685" width="88.875" style="205" customWidth="1"/>
    <col min="7686" max="7940" width="9" style="205"/>
    <col min="7941" max="7941" width="88.875" style="205" customWidth="1"/>
    <col min="7942" max="8196" width="9" style="205"/>
    <col min="8197" max="8197" width="88.875" style="205" customWidth="1"/>
    <col min="8198" max="8452" width="9" style="205"/>
    <col min="8453" max="8453" width="88.875" style="205" customWidth="1"/>
    <col min="8454" max="8708" width="9" style="205"/>
    <col min="8709" max="8709" width="88.875" style="205" customWidth="1"/>
    <col min="8710" max="8964" width="9" style="205"/>
    <col min="8965" max="8965" width="88.875" style="205" customWidth="1"/>
    <col min="8966" max="9220" width="9" style="205"/>
    <col min="9221" max="9221" width="88.875" style="205" customWidth="1"/>
    <col min="9222" max="9476" width="9" style="205"/>
    <col min="9477" max="9477" width="88.875" style="205" customWidth="1"/>
    <col min="9478" max="9732" width="9" style="205"/>
    <col min="9733" max="9733" width="88.875" style="205" customWidth="1"/>
    <col min="9734" max="9988" width="9" style="205"/>
    <col min="9989" max="9989" width="88.875" style="205" customWidth="1"/>
    <col min="9990" max="10244" width="9" style="205"/>
    <col min="10245" max="10245" width="88.875" style="205" customWidth="1"/>
    <col min="10246" max="10500" width="9" style="205"/>
    <col min="10501" max="10501" width="88.875" style="205" customWidth="1"/>
    <col min="10502" max="10756" width="9" style="205"/>
    <col min="10757" max="10757" width="88.875" style="205" customWidth="1"/>
    <col min="10758" max="11012" width="9" style="205"/>
    <col min="11013" max="11013" width="88.875" style="205" customWidth="1"/>
    <col min="11014" max="11268" width="9" style="205"/>
    <col min="11269" max="11269" width="88.875" style="205" customWidth="1"/>
    <col min="11270" max="11524" width="9" style="205"/>
    <col min="11525" max="11525" width="88.875" style="205" customWidth="1"/>
    <col min="11526" max="11780" width="9" style="205"/>
    <col min="11781" max="11781" width="88.875" style="205" customWidth="1"/>
    <col min="11782" max="12036" width="9" style="205"/>
    <col min="12037" max="12037" width="88.875" style="205" customWidth="1"/>
    <col min="12038" max="12292" width="9" style="205"/>
    <col min="12293" max="12293" width="88.875" style="205" customWidth="1"/>
    <col min="12294" max="12548" width="9" style="205"/>
    <col min="12549" max="12549" width="88.875" style="205" customWidth="1"/>
    <col min="12550" max="12804" width="9" style="205"/>
    <col min="12805" max="12805" width="88.875" style="205" customWidth="1"/>
    <col min="12806" max="13060" width="9" style="205"/>
    <col min="13061" max="13061" width="88.875" style="205" customWidth="1"/>
    <col min="13062" max="13316" width="9" style="205"/>
    <col min="13317" max="13317" width="88.875" style="205" customWidth="1"/>
    <col min="13318" max="13572" width="9" style="205"/>
    <col min="13573" max="13573" width="88.875" style="205" customWidth="1"/>
    <col min="13574" max="13828" width="9" style="205"/>
    <col min="13829" max="13829" width="88.875" style="205" customWidth="1"/>
    <col min="13830" max="14084" width="9" style="205"/>
    <col min="14085" max="14085" width="88.875" style="205" customWidth="1"/>
    <col min="14086" max="14340" width="9" style="205"/>
    <col min="14341" max="14341" width="88.875" style="205" customWidth="1"/>
    <col min="14342" max="14596" width="9" style="205"/>
    <col min="14597" max="14597" width="88.875" style="205" customWidth="1"/>
    <col min="14598" max="14852" width="9" style="205"/>
    <col min="14853" max="14853" width="88.875" style="205" customWidth="1"/>
    <col min="14854" max="15108" width="9" style="205"/>
    <col min="15109" max="15109" width="88.875" style="205" customWidth="1"/>
    <col min="15110" max="15364" width="9" style="205"/>
    <col min="15365" max="15365" width="88.875" style="205" customWidth="1"/>
    <col min="15366" max="15620" width="9" style="205"/>
    <col min="15621" max="15621" width="88.875" style="205" customWidth="1"/>
    <col min="15622" max="15876" width="9" style="205"/>
    <col min="15877" max="15877" width="88.875" style="205" customWidth="1"/>
    <col min="15878" max="16132" width="9" style="205"/>
    <col min="16133" max="16133" width="88.875" style="205" customWidth="1"/>
    <col min="16134" max="16384" width="9" style="205"/>
  </cols>
  <sheetData>
    <row r="1" spans="1:12" ht="23.45" customHeight="1" x14ac:dyDescent="0.35">
      <c r="A1" s="400" t="s">
        <v>230</v>
      </c>
      <c r="B1" s="400"/>
      <c r="C1" s="400"/>
      <c r="D1" s="400"/>
      <c r="E1" s="400"/>
      <c r="F1" s="400"/>
      <c r="G1" s="400"/>
      <c r="H1" s="400"/>
      <c r="I1" s="400"/>
      <c r="J1" s="400"/>
      <c r="K1" s="400"/>
      <c r="L1" s="400"/>
    </row>
    <row r="2" spans="1:12" s="208" customFormat="1" ht="18.75" customHeight="1" x14ac:dyDescent="0.4">
      <c r="A2" s="206" t="s">
        <v>231</v>
      </c>
      <c r="B2" s="207"/>
      <c r="C2" s="207"/>
      <c r="D2" s="207"/>
      <c r="E2" s="207"/>
      <c r="F2" s="207"/>
      <c r="G2" s="207"/>
      <c r="H2" s="207"/>
      <c r="I2" s="207"/>
      <c r="J2" s="207"/>
      <c r="K2" s="207"/>
      <c r="L2" s="207"/>
    </row>
    <row r="3" spans="1:12" ht="18.75" customHeight="1" x14ac:dyDescent="0.35">
      <c r="A3" s="209" t="s">
        <v>232</v>
      </c>
      <c r="B3" s="209"/>
      <c r="C3" s="210"/>
      <c r="D3" s="210"/>
      <c r="E3" s="210"/>
      <c r="F3" s="210"/>
      <c r="G3" s="210"/>
      <c r="H3" s="210"/>
      <c r="I3" s="210"/>
      <c r="J3" s="210"/>
      <c r="K3" s="210"/>
      <c r="L3" s="210"/>
    </row>
    <row r="4" spans="1:12" ht="18.75" customHeight="1" x14ac:dyDescent="0.35">
      <c r="B4" s="205" t="s">
        <v>233</v>
      </c>
    </row>
    <row r="5" spans="1:12" ht="18.75" customHeight="1" x14ac:dyDescent="0.35">
      <c r="B5" s="211" t="s">
        <v>234</v>
      </c>
      <c r="C5" s="211"/>
      <c r="D5" s="211"/>
      <c r="E5" s="211"/>
      <c r="F5" s="211"/>
    </row>
    <row r="6" spans="1:12" ht="18.75" customHeight="1" x14ac:dyDescent="0.35">
      <c r="B6" s="212" t="s">
        <v>235</v>
      </c>
      <c r="C6" s="212"/>
      <c r="D6" s="212"/>
      <c r="E6" s="212"/>
      <c r="F6" s="212"/>
    </row>
    <row r="7" spans="1:12" ht="18.75" customHeight="1" x14ac:dyDescent="0.35">
      <c r="B7" s="213" t="s">
        <v>236</v>
      </c>
      <c r="C7" s="213"/>
      <c r="D7" s="213"/>
      <c r="E7" s="213"/>
      <c r="F7" s="213"/>
    </row>
    <row r="8" spans="1:12" ht="18.75" customHeight="1" x14ac:dyDescent="0.35">
      <c r="B8" s="212" t="s">
        <v>237</v>
      </c>
      <c r="C8" s="212"/>
      <c r="D8" s="212"/>
      <c r="E8" s="212"/>
      <c r="F8" s="212"/>
    </row>
    <row r="9" spans="1:12" ht="18.75" customHeight="1" x14ac:dyDescent="0.35">
      <c r="B9" s="213" t="s">
        <v>238</v>
      </c>
      <c r="C9" s="213"/>
      <c r="D9" s="213"/>
      <c r="E9" s="213"/>
      <c r="F9" s="213"/>
    </row>
    <row r="10" spans="1:12" ht="18.75" customHeight="1" x14ac:dyDescent="0.35">
      <c r="B10" s="213" t="s">
        <v>239</v>
      </c>
      <c r="C10" s="213"/>
      <c r="D10" s="213"/>
      <c r="E10" s="213"/>
      <c r="F10" s="213"/>
    </row>
    <row r="11" spans="1:12" ht="18.75" customHeight="1" x14ac:dyDescent="0.35">
      <c r="B11" s="213" t="s">
        <v>240</v>
      </c>
      <c r="C11" s="213"/>
      <c r="D11" s="213"/>
      <c r="E11" s="213"/>
      <c r="F11" s="213"/>
    </row>
    <row r="12" spans="1:12" ht="18.75" customHeight="1" x14ac:dyDescent="0.35">
      <c r="B12" s="213" t="s">
        <v>241</v>
      </c>
      <c r="C12" s="213"/>
      <c r="D12" s="213"/>
      <c r="E12" s="213"/>
      <c r="F12" s="213"/>
    </row>
    <row r="13" spans="1:12" ht="10.5" customHeight="1" x14ac:dyDescent="0.35"/>
    <row r="14" spans="1:12" ht="18.75" customHeight="1" x14ac:dyDescent="0.35">
      <c r="B14" s="205" t="s">
        <v>242</v>
      </c>
    </row>
    <row r="15" spans="1:12" ht="18.75" customHeight="1" x14ac:dyDescent="0.35">
      <c r="B15" s="211" t="s">
        <v>234</v>
      </c>
      <c r="C15" s="211"/>
      <c r="D15" s="211"/>
      <c r="E15" s="211"/>
      <c r="F15" s="211"/>
    </row>
    <row r="16" spans="1:12" ht="18.75" customHeight="1" x14ac:dyDescent="0.35">
      <c r="B16" s="212" t="s">
        <v>243</v>
      </c>
      <c r="C16" s="212"/>
      <c r="D16" s="212"/>
      <c r="E16" s="212"/>
      <c r="F16" s="212"/>
    </row>
    <row r="17" spans="1:12" ht="18.75" customHeight="1" x14ac:dyDescent="0.35">
      <c r="B17" s="212" t="s">
        <v>244</v>
      </c>
      <c r="C17" s="212"/>
      <c r="D17" s="212"/>
      <c r="E17" s="212"/>
      <c r="F17" s="212"/>
    </row>
    <row r="18" spans="1:12" ht="18.75" customHeight="1" x14ac:dyDescent="0.35">
      <c r="B18" s="213" t="s">
        <v>241</v>
      </c>
      <c r="C18" s="213"/>
      <c r="D18" s="213"/>
      <c r="E18" s="213"/>
      <c r="F18" s="213"/>
    </row>
    <row r="19" spans="1:12" ht="10.5" customHeight="1" x14ac:dyDescent="0.35"/>
    <row r="20" spans="1:12" ht="18.75" customHeight="1" x14ac:dyDescent="0.35">
      <c r="A20" s="209" t="s">
        <v>245</v>
      </c>
      <c r="B20" s="209"/>
      <c r="C20" s="210"/>
      <c r="D20" s="210"/>
      <c r="E20" s="210"/>
      <c r="F20" s="210"/>
      <c r="G20" s="210"/>
      <c r="H20" s="210"/>
      <c r="I20" s="210"/>
      <c r="J20" s="210"/>
      <c r="K20" s="210"/>
      <c r="L20" s="210"/>
    </row>
    <row r="21" spans="1:12" ht="18.75" customHeight="1" x14ac:dyDescent="0.35">
      <c r="B21" s="214" t="s">
        <v>246</v>
      </c>
      <c r="C21" s="214"/>
      <c r="E21" s="214"/>
      <c r="F21" s="214"/>
      <c r="G21" s="214"/>
    </row>
    <row r="22" spans="1:12" ht="18.75" customHeight="1" x14ac:dyDescent="0.35">
      <c r="B22" s="215" t="s">
        <v>247</v>
      </c>
      <c r="C22" s="215"/>
      <c r="E22" s="215"/>
      <c r="F22" s="215"/>
      <c r="G22" s="215"/>
    </row>
    <row r="23" spans="1:12" ht="18.75" customHeight="1" x14ac:dyDescent="0.35">
      <c r="B23" s="215" t="s">
        <v>248</v>
      </c>
      <c r="C23" s="215"/>
      <c r="E23" s="215"/>
      <c r="F23" s="215"/>
      <c r="G23" s="215"/>
    </row>
    <row r="24" spans="1:12" ht="10.5" customHeight="1" x14ac:dyDescent="0.35">
      <c r="B24" s="215"/>
      <c r="C24" s="215"/>
      <c r="E24" s="215"/>
      <c r="F24" s="215"/>
      <c r="G24" s="215"/>
    </row>
    <row r="25" spans="1:12" ht="18.75" customHeight="1" x14ac:dyDescent="0.35">
      <c r="B25" s="214" t="s">
        <v>249</v>
      </c>
      <c r="C25" s="214"/>
      <c r="E25" s="214"/>
      <c r="F25" s="214"/>
      <c r="G25" s="214"/>
    </row>
    <row r="26" spans="1:12" ht="18.75" customHeight="1" x14ac:dyDescent="0.35">
      <c r="B26" s="215" t="s">
        <v>247</v>
      </c>
      <c r="C26" s="215"/>
      <c r="E26" s="215"/>
      <c r="F26" s="215"/>
      <c r="G26" s="215"/>
    </row>
    <row r="27" spans="1:12" ht="18.75" customHeight="1" x14ac:dyDescent="0.35">
      <c r="B27" s="215" t="s">
        <v>250</v>
      </c>
      <c r="C27" s="215"/>
      <c r="E27" s="215"/>
      <c r="F27" s="215"/>
      <c r="G27" s="215"/>
    </row>
    <row r="28" spans="1:12" ht="18.75" customHeight="1" x14ac:dyDescent="0.35">
      <c r="B28" s="216" t="s">
        <v>251</v>
      </c>
      <c r="C28" s="216"/>
      <c r="E28" s="216"/>
      <c r="F28" s="216"/>
      <c r="G28" s="216"/>
    </row>
    <row r="29" spans="1:12" ht="18.75" customHeight="1" x14ac:dyDescent="0.35">
      <c r="B29" s="216" t="s">
        <v>252</v>
      </c>
      <c r="C29" s="216"/>
      <c r="E29" s="216"/>
      <c r="F29" s="216"/>
      <c r="G29" s="216"/>
    </row>
    <row r="30" spans="1:12" ht="18.75" customHeight="1" x14ac:dyDescent="0.35">
      <c r="B30" s="216" t="s">
        <v>253</v>
      </c>
      <c r="C30" s="216"/>
      <c r="E30" s="216"/>
      <c r="F30" s="216"/>
      <c r="G30" s="216"/>
    </row>
    <row r="31" spans="1:12" ht="10.5" customHeight="1" x14ac:dyDescent="0.35">
      <c r="B31" s="217"/>
      <c r="C31" s="215"/>
      <c r="D31" s="215"/>
      <c r="E31" s="215"/>
      <c r="F31" s="215"/>
      <c r="G31" s="215"/>
    </row>
    <row r="32" spans="1:12" ht="18.75" customHeight="1" x14ac:dyDescent="0.35">
      <c r="A32" s="209" t="s">
        <v>254</v>
      </c>
      <c r="B32" s="209"/>
      <c r="C32" s="210"/>
      <c r="D32" s="210"/>
      <c r="E32" s="210"/>
      <c r="F32" s="210"/>
      <c r="G32" s="210"/>
      <c r="H32" s="210"/>
      <c r="I32" s="210"/>
      <c r="J32" s="210"/>
      <c r="K32" s="210"/>
      <c r="L32" s="210"/>
    </row>
    <row r="33" spans="1:12" ht="18.75" customHeight="1" x14ac:dyDescent="0.35">
      <c r="B33" s="217" t="s">
        <v>255</v>
      </c>
      <c r="G33" s="205" t="s">
        <v>256</v>
      </c>
    </row>
    <row r="34" spans="1:12" ht="10.5" customHeight="1" x14ac:dyDescent="0.35">
      <c r="B34" s="217"/>
      <c r="C34" s="217"/>
      <c r="D34" s="217"/>
      <c r="E34" s="217"/>
      <c r="F34" s="217"/>
      <c r="G34" s="217"/>
    </row>
    <row r="35" spans="1:12" ht="18.75" customHeight="1" x14ac:dyDescent="0.35">
      <c r="A35" s="209" t="s">
        <v>257</v>
      </c>
      <c r="B35" s="209"/>
      <c r="C35" s="210"/>
      <c r="D35" s="210"/>
      <c r="E35" s="210"/>
      <c r="F35" s="210"/>
      <c r="G35" s="210"/>
      <c r="H35" s="210"/>
      <c r="I35" s="210"/>
      <c r="J35" s="210"/>
      <c r="K35" s="210"/>
      <c r="L35" s="210"/>
    </row>
    <row r="36" spans="1:12" ht="18.75" customHeight="1" x14ac:dyDescent="0.35">
      <c r="B36" s="205" t="s">
        <v>258</v>
      </c>
    </row>
    <row r="37" spans="1:12" ht="18.75" customHeight="1" x14ac:dyDescent="0.35">
      <c r="B37" s="205" t="s">
        <v>259</v>
      </c>
      <c r="C37" s="205" t="s">
        <v>260</v>
      </c>
    </row>
    <row r="38" spans="1:12" ht="18.75" customHeight="1" x14ac:dyDescent="0.35">
      <c r="B38" s="217"/>
      <c r="E38" s="205" t="s">
        <v>8</v>
      </c>
      <c r="F38" s="205" t="s">
        <v>261</v>
      </c>
    </row>
    <row r="39" spans="1:12" ht="18.75" customHeight="1" x14ac:dyDescent="0.35">
      <c r="B39" s="217"/>
      <c r="E39" s="205" t="s">
        <v>10</v>
      </c>
      <c r="F39" s="205" t="s">
        <v>262</v>
      </c>
    </row>
    <row r="40" spans="1:12" ht="18.75" customHeight="1" x14ac:dyDescent="0.35">
      <c r="B40" s="217"/>
      <c r="E40" s="205" t="s">
        <v>20</v>
      </c>
      <c r="F40" s="205" t="s">
        <v>263</v>
      </c>
    </row>
    <row r="41" spans="1:12" ht="18.75" customHeight="1" x14ac:dyDescent="0.35">
      <c r="B41" s="213" t="s">
        <v>241</v>
      </c>
      <c r="C41" s="213"/>
      <c r="D41" s="213"/>
      <c r="E41" s="213"/>
      <c r="F41" s="213"/>
    </row>
    <row r="42" spans="1:12" ht="9" customHeight="1" x14ac:dyDescent="0.35">
      <c r="B42" s="217"/>
    </row>
    <row r="43" spans="1:12" ht="18.75" customHeight="1" x14ac:dyDescent="0.35">
      <c r="B43" s="205" t="s">
        <v>264</v>
      </c>
    </row>
    <row r="44" spans="1:12" ht="18.75" customHeight="1" x14ac:dyDescent="0.35">
      <c r="B44" s="205" t="s">
        <v>265</v>
      </c>
    </row>
    <row r="45" spans="1:12" ht="18.75" customHeight="1" x14ac:dyDescent="0.35">
      <c r="B45" s="213" t="s">
        <v>241</v>
      </c>
    </row>
    <row r="46" spans="1:12" ht="9" customHeight="1" x14ac:dyDescent="0.35"/>
    <row r="47" spans="1:12" ht="18.75" customHeight="1" x14ac:dyDescent="0.35">
      <c r="B47" s="205" t="s">
        <v>266</v>
      </c>
    </row>
    <row r="48" spans="1:12" ht="18.75" customHeight="1" x14ac:dyDescent="0.35">
      <c r="B48" s="211" t="s">
        <v>267</v>
      </c>
      <c r="C48" s="211"/>
      <c r="E48" s="211"/>
      <c r="F48" s="211"/>
      <c r="G48" s="211"/>
    </row>
    <row r="49" spans="1:12" ht="18.75" customHeight="1" x14ac:dyDescent="0.35">
      <c r="B49" s="211" t="s">
        <v>268</v>
      </c>
      <c r="C49" s="211"/>
      <c r="E49" s="211"/>
      <c r="F49" s="211"/>
      <c r="G49" s="211"/>
    </row>
    <row r="50" spans="1:12" ht="18.75" customHeight="1" x14ac:dyDescent="0.35">
      <c r="B50" s="217" t="s">
        <v>269</v>
      </c>
      <c r="C50" s="217"/>
      <c r="E50" s="217"/>
      <c r="F50" s="217"/>
      <c r="G50" s="217"/>
    </row>
    <row r="51" spans="1:12" ht="18.75" customHeight="1" x14ac:dyDescent="0.35">
      <c r="B51" s="213" t="s">
        <v>241</v>
      </c>
    </row>
    <row r="52" spans="1:12" ht="11.25" customHeight="1" x14ac:dyDescent="0.35">
      <c r="B52" s="217"/>
      <c r="C52" s="217"/>
      <c r="D52" s="217"/>
      <c r="E52" s="217"/>
      <c r="F52" s="217"/>
      <c r="G52" s="217"/>
    </row>
    <row r="53" spans="1:12" ht="18.75" customHeight="1" x14ac:dyDescent="0.35">
      <c r="A53" s="209" t="s">
        <v>270</v>
      </c>
      <c r="B53" s="209"/>
      <c r="C53" s="210"/>
      <c r="D53" s="210"/>
      <c r="E53" s="210"/>
      <c r="F53" s="210"/>
      <c r="G53" s="210"/>
      <c r="H53" s="210"/>
      <c r="I53" s="210"/>
      <c r="J53" s="210"/>
      <c r="K53" s="210"/>
      <c r="L53" s="210"/>
    </row>
    <row r="54" spans="1:12" ht="18.75" customHeight="1" x14ac:dyDescent="0.35">
      <c r="B54" s="205" t="s">
        <v>271</v>
      </c>
    </row>
    <row r="55" spans="1:12" ht="18.75" customHeight="1" x14ac:dyDescent="0.35">
      <c r="B55" s="211" t="s">
        <v>272</v>
      </c>
      <c r="C55" s="211"/>
      <c r="D55" s="211"/>
      <c r="F55" s="211"/>
      <c r="G55" s="211"/>
    </row>
    <row r="56" spans="1:12" ht="10.5" customHeight="1" x14ac:dyDescent="0.35">
      <c r="B56" s="211"/>
      <c r="C56" s="211"/>
      <c r="D56" s="211"/>
      <c r="F56" s="211"/>
      <c r="G56" s="211"/>
    </row>
    <row r="57" spans="1:12" ht="18.75" customHeight="1" x14ac:dyDescent="0.35">
      <c r="B57" s="214" t="s">
        <v>273</v>
      </c>
      <c r="C57" s="214"/>
      <c r="D57" s="214"/>
      <c r="F57" s="214"/>
      <c r="G57" s="214"/>
    </row>
    <row r="58" spans="1:12" ht="18.75" customHeight="1" x14ac:dyDescent="0.35">
      <c r="B58" s="215" t="s">
        <v>274</v>
      </c>
      <c r="C58" s="215"/>
      <c r="D58" s="215"/>
      <c r="F58" s="215"/>
      <c r="G58" s="215"/>
    </row>
    <row r="59" spans="1:12" ht="18.75" customHeight="1" x14ac:dyDescent="0.35">
      <c r="B59" s="215" t="s">
        <v>275</v>
      </c>
      <c r="C59" s="215"/>
      <c r="D59" s="215"/>
      <c r="F59" s="215"/>
      <c r="G59" s="215"/>
    </row>
    <row r="60" spans="1:12" ht="9" customHeight="1" x14ac:dyDescent="0.35">
      <c r="B60" s="215"/>
      <c r="C60" s="215"/>
      <c r="D60" s="215"/>
      <c r="F60" s="215"/>
      <c r="G60" s="215"/>
    </row>
    <row r="61" spans="1:12" ht="18.75" customHeight="1" x14ac:dyDescent="0.35">
      <c r="B61" s="214" t="s">
        <v>276</v>
      </c>
      <c r="C61" s="214"/>
      <c r="D61" s="214"/>
      <c r="F61" s="214"/>
      <c r="G61" s="214"/>
    </row>
    <row r="62" spans="1:12" ht="18.75" customHeight="1" x14ac:dyDescent="0.35">
      <c r="B62" s="214" t="s">
        <v>277</v>
      </c>
      <c r="C62" s="218"/>
      <c r="D62" s="218"/>
      <c r="F62" s="218"/>
      <c r="G62" s="218"/>
      <c r="H62" s="218"/>
      <c r="I62" s="218"/>
      <c r="J62" s="218"/>
      <c r="K62" s="218"/>
      <c r="L62" s="218"/>
    </row>
    <row r="63" spans="1:12" ht="18.75" customHeight="1" x14ac:dyDescent="0.35">
      <c r="B63" s="218" t="s">
        <v>278</v>
      </c>
      <c r="C63" s="218"/>
      <c r="D63" s="218"/>
      <c r="F63" s="218"/>
      <c r="G63" s="218"/>
      <c r="H63" s="218"/>
      <c r="I63" s="218"/>
      <c r="J63" s="218"/>
      <c r="K63" s="218"/>
      <c r="L63" s="218"/>
    </row>
    <row r="64" spans="1:12" ht="9" customHeight="1" x14ac:dyDescent="0.35">
      <c r="B64" s="219"/>
      <c r="C64" s="219"/>
      <c r="D64" s="219"/>
      <c r="F64" s="219"/>
      <c r="G64" s="219"/>
      <c r="H64" s="219"/>
      <c r="I64" s="219"/>
      <c r="J64" s="219"/>
      <c r="K64" s="219"/>
      <c r="L64" s="219"/>
    </row>
    <row r="65" spans="1:12" ht="18.75" customHeight="1" x14ac:dyDescent="0.35">
      <c r="B65" s="218" t="s">
        <v>279</v>
      </c>
      <c r="C65" s="218"/>
      <c r="D65" s="218"/>
      <c r="F65" s="218"/>
      <c r="G65" s="218"/>
    </row>
    <row r="66" spans="1:12" ht="18.75" customHeight="1" x14ac:dyDescent="0.35">
      <c r="B66" s="211" t="s">
        <v>280</v>
      </c>
      <c r="C66" s="215"/>
      <c r="D66" s="215"/>
      <c r="F66" s="215"/>
      <c r="G66" s="215"/>
    </row>
    <row r="67" spans="1:12" ht="18.75" customHeight="1" x14ac:dyDescent="0.35">
      <c r="B67" s="211" t="s">
        <v>281</v>
      </c>
      <c r="C67" s="211"/>
      <c r="D67" s="211"/>
      <c r="F67" s="211"/>
      <c r="G67" s="211"/>
    </row>
    <row r="68" spans="1:12" ht="9" customHeight="1" x14ac:dyDescent="0.35">
      <c r="B68" s="211"/>
      <c r="C68" s="211"/>
      <c r="D68" s="211"/>
      <c r="F68" s="211"/>
      <c r="G68" s="211"/>
    </row>
    <row r="69" spans="1:12" ht="18.75" customHeight="1" x14ac:dyDescent="0.35">
      <c r="B69" s="218" t="s">
        <v>282</v>
      </c>
      <c r="C69" s="218"/>
      <c r="D69" s="218"/>
      <c r="F69" s="218"/>
      <c r="G69" s="218"/>
    </row>
    <row r="70" spans="1:12" ht="18.75" customHeight="1" x14ac:dyDescent="0.35">
      <c r="B70" s="215" t="s">
        <v>283</v>
      </c>
      <c r="C70" s="215"/>
      <c r="D70" s="215"/>
      <c r="F70" s="215"/>
      <c r="G70" s="215"/>
    </row>
    <row r="71" spans="1:12" ht="18.75" customHeight="1" x14ac:dyDescent="0.35">
      <c r="B71" s="211" t="s">
        <v>284</v>
      </c>
      <c r="C71" s="211"/>
      <c r="D71" s="211"/>
      <c r="F71" s="211"/>
      <c r="G71" s="211"/>
    </row>
    <row r="72" spans="1:12" ht="10.5" customHeight="1" x14ac:dyDescent="0.35">
      <c r="B72" s="217"/>
    </row>
    <row r="73" spans="1:12" ht="18.75" customHeight="1" x14ac:dyDescent="0.35">
      <c r="A73" s="209" t="s">
        <v>285</v>
      </c>
      <c r="B73" s="209"/>
      <c r="C73" s="210"/>
      <c r="D73" s="210"/>
      <c r="E73" s="210"/>
      <c r="F73" s="210"/>
      <c r="G73" s="210"/>
      <c r="H73" s="210"/>
      <c r="I73" s="210"/>
      <c r="J73" s="210"/>
      <c r="K73" s="210"/>
      <c r="L73" s="210"/>
    </row>
    <row r="74" spans="1:12" ht="18.75" customHeight="1" x14ac:dyDescent="0.35">
      <c r="B74" s="217" t="s">
        <v>286</v>
      </c>
      <c r="D74" s="217"/>
      <c r="E74" s="217"/>
      <c r="F74" s="217"/>
      <c r="G74" s="217"/>
    </row>
    <row r="75" spans="1:12" ht="18.75" customHeight="1" x14ac:dyDescent="0.35">
      <c r="B75" s="217" t="s">
        <v>287</v>
      </c>
      <c r="D75" s="217"/>
      <c r="E75" s="217"/>
      <c r="F75" s="217"/>
      <c r="G75" s="217"/>
    </row>
    <row r="76" spans="1:12" ht="10.5" customHeight="1" x14ac:dyDescent="0.35">
      <c r="B76" s="217"/>
    </row>
    <row r="77" spans="1:12" ht="18.75" customHeight="1" x14ac:dyDescent="0.35">
      <c r="A77" s="209" t="s">
        <v>288</v>
      </c>
      <c r="B77" s="209"/>
      <c r="C77" s="210"/>
      <c r="D77" s="210"/>
      <c r="E77" s="210"/>
      <c r="F77" s="210"/>
      <c r="G77" s="210"/>
      <c r="H77" s="210"/>
      <c r="I77" s="210"/>
      <c r="J77" s="210"/>
      <c r="K77" s="210"/>
      <c r="L77" s="210"/>
    </row>
    <row r="78" spans="1:12" ht="18.75" customHeight="1" x14ac:dyDescent="0.35">
      <c r="A78" s="217"/>
      <c r="B78" s="205" t="s">
        <v>289</v>
      </c>
    </row>
    <row r="79" spans="1:12" ht="18.75" customHeight="1" x14ac:dyDescent="0.35">
      <c r="A79" s="217"/>
      <c r="B79" s="205" t="s">
        <v>290</v>
      </c>
    </row>
    <row r="80" spans="1:12" ht="18.75" customHeight="1" x14ac:dyDescent="0.35">
      <c r="A80" s="217"/>
      <c r="B80" s="205" t="s">
        <v>291</v>
      </c>
    </row>
    <row r="81" spans="1:12" ht="10.5" customHeight="1" x14ac:dyDescent="0.35"/>
    <row r="82" spans="1:12" ht="18.75" customHeight="1" x14ac:dyDescent="0.35">
      <c r="A82" s="209" t="s">
        <v>292</v>
      </c>
      <c r="B82" s="209"/>
      <c r="C82" s="210"/>
      <c r="D82" s="210"/>
      <c r="E82" s="210"/>
      <c r="F82" s="210"/>
      <c r="G82" s="210"/>
      <c r="H82" s="210"/>
      <c r="I82" s="210"/>
      <c r="J82" s="210"/>
      <c r="K82" s="210"/>
      <c r="L82" s="210"/>
    </row>
    <row r="83" spans="1:12" ht="18.75" customHeight="1" x14ac:dyDescent="0.35">
      <c r="B83" s="205" t="s">
        <v>293</v>
      </c>
    </row>
    <row r="84" spans="1:12" ht="18.75" customHeight="1" x14ac:dyDescent="0.35">
      <c r="B84" s="205" t="s">
        <v>294</v>
      </c>
      <c r="D84" s="211"/>
      <c r="E84" s="211"/>
      <c r="F84" s="211"/>
      <c r="G84" s="211"/>
    </row>
    <row r="85" spans="1:12" ht="9" customHeight="1" x14ac:dyDescent="0.35">
      <c r="B85" s="211"/>
      <c r="D85" s="211"/>
      <c r="E85" s="211"/>
      <c r="F85" s="211"/>
      <c r="G85" s="211"/>
    </row>
    <row r="86" spans="1:12" ht="18.75" customHeight="1" x14ac:dyDescent="0.35">
      <c r="A86" s="217"/>
    </row>
    <row r="87" spans="1:12" s="208" customFormat="1" ht="18.75" customHeight="1" x14ac:dyDescent="0.4">
      <c r="A87" s="206" t="s">
        <v>295</v>
      </c>
      <c r="B87" s="207"/>
      <c r="C87" s="207"/>
      <c r="D87" s="207"/>
      <c r="E87" s="207"/>
      <c r="F87" s="207"/>
      <c r="G87" s="207"/>
      <c r="H87" s="207"/>
      <c r="I87" s="207"/>
      <c r="J87" s="207"/>
      <c r="K87" s="207"/>
      <c r="L87" s="207"/>
    </row>
    <row r="88" spans="1:12" ht="18.75" customHeight="1" x14ac:dyDescent="0.35">
      <c r="A88" s="209" t="s">
        <v>296</v>
      </c>
      <c r="B88" s="209"/>
      <c r="C88" s="210"/>
      <c r="D88" s="210"/>
      <c r="E88" s="210"/>
      <c r="F88" s="210"/>
      <c r="G88" s="210"/>
      <c r="H88" s="210"/>
      <c r="I88" s="210"/>
      <c r="J88" s="210"/>
      <c r="K88" s="210"/>
      <c r="L88" s="210"/>
    </row>
    <row r="89" spans="1:12" ht="18.75" customHeight="1" x14ac:dyDescent="0.35">
      <c r="A89" s="217"/>
      <c r="B89" s="205" t="s">
        <v>272</v>
      </c>
    </row>
    <row r="90" spans="1:12" ht="9" customHeight="1" x14ac:dyDescent="0.35">
      <c r="A90" s="217"/>
    </row>
    <row r="91" spans="1:12" ht="18.75" customHeight="1" x14ac:dyDescent="0.35">
      <c r="A91" s="209" t="s">
        <v>297</v>
      </c>
      <c r="B91" s="210"/>
      <c r="C91" s="210"/>
      <c r="D91" s="210"/>
      <c r="E91" s="210"/>
      <c r="F91" s="210"/>
      <c r="G91" s="210"/>
      <c r="H91" s="210"/>
      <c r="I91" s="210"/>
      <c r="J91" s="210"/>
      <c r="K91" s="210"/>
      <c r="L91" s="210"/>
    </row>
    <row r="92" spans="1:12" ht="18.75" customHeight="1" x14ac:dyDescent="0.35">
      <c r="A92" s="217"/>
      <c r="B92" s="205" t="s">
        <v>272</v>
      </c>
    </row>
    <row r="93" spans="1:12" ht="9" customHeight="1" x14ac:dyDescent="0.35">
      <c r="A93" s="217"/>
    </row>
    <row r="94" spans="1:12" ht="18.75" customHeight="1" x14ac:dyDescent="0.35">
      <c r="A94" s="209" t="s">
        <v>298</v>
      </c>
      <c r="B94" s="210"/>
      <c r="C94" s="210"/>
      <c r="D94" s="210"/>
      <c r="E94" s="210"/>
      <c r="F94" s="210"/>
      <c r="G94" s="210"/>
      <c r="H94" s="210"/>
      <c r="I94" s="210"/>
      <c r="J94" s="210"/>
      <c r="K94" s="210"/>
      <c r="L94" s="210"/>
    </row>
    <row r="95" spans="1:12" ht="18.75" customHeight="1" x14ac:dyDescent="0.35">
      <c r="A95" s="217"/>
      <c r="B95" s="205" t="s">
        <v>272</v>
      </c>
    </row>
    <row r="96" spans="1:12" ht="18.75" customHeight="1" x14ac:dyDescent="0.35">
      <c r="A96" s="217"/>
      <c r="B96" s="217"/>
    </row>
    <row r="97" spans="1:12" ht="18.75" customHeight="1" x14ac:dyDescent="0.4">
      <c r="A97" s="206" t="s">
        <v>299</v>
      </c>
      <c r="B97" s="220"/>
      <c r="C97" s="220"/>
      <c r="D97" s="220"/>
      <c r="E97" s="220"/>
      <c r="F97" s="220"/>
      <c r="G97" s="220"/>
      <c r="H97" s="220"/>
      <c r="I97" s="220"/>
      <c r="J97" s="220"/>
      <c r="K97" s="220"/>
      <c r="L97" s="220"/>
    </row>
    <row r="98" spans="1:12" ht="18.75" customHeight="1" x14ac:dyDescent="0.35">
      <c r="A98" s="209" t="s">
        <v>300</v>
      </c>
      <c r="B98" s="210"/>
      <c r="C98" s="210"/>
      <c r="D98" s="210"/>
      <c r="E98" s="210"/>
      <c r="F98" s="210"/>
      <c r="G98" s="210"/>
      <c r="H98" s="210"/>
      <c r="I98" s="210"/>
      <c r="J98" s="210"/>
      <c r="K98" s="210"/>
      <c r="L98" s="210"/>
    </row>
    <row r="99" spans="1:12" ht="18.75" customHeight="1" x14ac:dyDescent="0.35">
      <c r="A99" s="217"/>
      <c r="B99" s="205" t="s">
        <v>272</v>
      </c>
    </row>
    <row r="100" spans="1:12" ht="9" customHeight="1" x14ac:dyDescent="0.35">
      <c r="A100" s="217"/>
    </row>
    <row r="101" spans="1:12" ht="18.75" customHeight="1" x14ac:dyDescent="0.35">
      <c r="A101" s="209" t="s">
        <v>301</v>
      </c>
      <c r="B101" s="210"/>
      <c r="C101" s="210"/>
      <c r="D101" s="210"/>
      <c r="E101" s="210"/>
      <c r="F101" s="210"/>
      <c r="G101" s="210"/>
      <c r="H101" s="210"/>
      <c r="I101" s="210"/>
      <c r="J101" s="210"/>
      <c r="K101" s="210"/>
      <c r="L101" s="210"/>
    </row>
    <row r="102" spans="1:12" ht="18.75" customHeight="1" x14ac:dyDescent="0.35">
      <c r="A102" s="217"/>
      <c r="B102" s="205" t="s">
        <v>272</v>
      </c>
    </row>
    <row r="103" spans="1:12" ht="9" customHeight="1" x14ac:dyDescent="0.35">
      <c r="A103" s="217"/>
    </row>
    <row r="104" spans="1:12" ht="18.75" customHeight="1" x14ac:dyDescent="0.35">
      <c r="A104" s="209" t="s">
        <v>302</v>
      </c>
      <c r="B104" s="210"/>
      <c r="C104" s="210"/>
      <c r="D104" s="210"/>
      <c r="E104" s="210"/>
      <c r="F104" s="210"/>
      <c r="G104" s="210"/>
      <c r="H104" s="210"/>
      <c r="I104" s="210"/>
      <c r="J104" s="210"/>
      <c r="K104" s="210"/>
      <c r="L104" s="210"/>
    </row>
    <row r="105" spans="1:12" ht="18.75" customHeight="1" x14ac:dyDescent="0.35">
      <c r="A105" s="217"/>
      <c r="B105" s="205" t="s">
        <v>272</v>
      </c>
    </row>
    <row r="106" spans="1:12" ht="9" customHeight="1" x14ac:dyDescent="0.35">
      <c r="A106" s="217"/>
    </row>
    <row r="107" spans="1:12" ht="18.75" customHeight="1" x14ac:dyDescent="0.35">
      <c r="A107" s="209" t="s">
        <v>303</v>
      </c>
      <c r="B107" s="210"/>
      <c r="C107" s="210"/>
      <c r="D107" s="210"/>
      <c r="E107" s="210"/>
      <c r="F107" s="210"/>
      <c r="G107" s="210"/>
      <c r="H107" s="210"/>
      <c r="I107" s="210"/>
      <c r="J107" s="210"/>
      <c r="K107" s="210"/>
      <c r="L107" s="210"/>
    </row>
    <row r="108" spans="1:12" ht="18.75" customHeight="1" x14ac:dyDescent="0.35">
      <c r="A108" s="217"/>
      <c r="B108" s="205" t="s">
        <v>272</v>
      </c>
    </row>
    <row r="109" spans="1:12" ht="11.25" customHeight="1" x14ac:dyDescent="0.35">
      <c r="A109" s="217"/>
    </row>
    <row r="110" spans="1:12" ht="18.75" customHeight="1" x14ac:dyDescent="0.35"/>
    <row r="111" spans="1:12" ht="18.75" customHeight="1" x14ac:dyDescent="0.4">
      <c r="A111" s="206" t="s">
        <v>304</v>
      </c>
      <c r="B111" s="220"/>
      <c r="C111" s="220"/>
      <c r="D111" s="220"/>
      <c r="E111" s="220"/>
      <c r="F111" s="220"/>
      <c r="G111" s="220"/>
      <c r="H111" s="220"/>
      <c r="I111" s="220"/>
      <c r="J111" s="220"/>
      <c r="K111" s="220"/>
      <c r="L111" s="220"/>
    </row>
    <row r="112" spans="1:12" ht="18.75" customHeight="1" x14ac:dyDescent="0.35">
      <c r="A112" s="209" t="s">
        <v>305</v>
      </c>
      <c r="B112" s="209"/>
      <c r="C112" s="210"/>
      <c r="D112" s="210"/>
      <c r="E112" s="210"/>
      <c r="F112" s="210"/>
      <c r="G112" s="210"/>
      <c r="H112" s="210"/>
      <c r="I112" s="210"/>
      <c r="J112" s="210"/>
      <c r="K112" s="210"/>
      <c r="L112" s="210"/>
    </row>
    <row r="113" spans="1:12" ht="18.75" customHeight="1" x14ac:dyDescent="0.35">
      <c r="A113" s="217"/>
      <c r="B113" s="205" t="s">
        <v>306</v>
      </c>
      <c r="C113" s="221"/>
      <c r="H113" s="222"/>
    </row>
    <row r="114" spans="1:12" ht="27" customHeight="1" x14ac:dyDescent="0.35">
      <c r="A114" s="217"/>
      <c r="B114" s="401" t="s">
        <v>307</v>
      </c>
      <c r="C114" s="401"/>
      <c r="D114" s="401"/>
      <c r="E114" s="401"/>
      <c r="F114" s="401"/>
      <c r="G114" s="402" t="s">
        <v>308</v>
      </c>
      <c r="H114" s="403" t="s">
        <v>309</v>
      </c>
      <c r="I114" s="404"/>
      <c r="J114" s="404"/>
      <c r="K114" s="404"/>
      <c r="L114" s="401" t="s">
        <v>310</v>
      </c>
    </row>
    <row r="115" spans="1:12" ht="28.9" customHeight="1" x14ac:dyDescent="0.35">
      <c r="A115" s="217"/>
      <c r="B115" s="401"/>
      <c r="C115" s="401"/>
      <c r="D115" s="401"/>
      <c r="E115" s="401"/>
      <c r="F115" s="401"/>
      <c r="G115" s="402"/>
      <c r="H115" s="403" t="s">
        <v>311</v>
      </c>
      <c r="I115" s="404"/>
      <c r="J115" s="405" t="s">
        <v>312</v>
      </c>
      <c r="K115" s="406"/>
      <c r="L115" s="401"/>
    </row>
    <row r="116" spans="1:12" ht="18.75" customHeight="1" x14ac:dyDescent="0.35">
      <c r="A116" s="217"/>
      <c r="B116" s="407" t="s">
        <v>340</v>
      </c>
      <c r="C116" s="408"/>
      <c r="D116" s="408"/>
      <c r="E116" s="408"/>
      <c r="F116" s="409"/>
      <c r="G116" s="223" t="s">
        <v>313</v>
      </c>
      <c r="H116" s="410" t="s">
        <v>341</v>
      </c>
      <c r="I116" s="411"/>
      <c r="J116" s="412" t="s">
        <v>342</v>
      </c>
      <c r="K116" s="413"/>
      <c r="L116" s="223" t="s">
        <v>343</v>
      </c>
    </row>
    <row r="117" spans="1:12" ht="18.75" customHeight="1" x14ac:dyDescent="0.35">
      <c r="A117" s="217"/>
      <c r="B117" s="414" t="s">
        <v>314</v>
      </c>
      <c r="C117" s="415"/>
      <c r="D117" s="415"/>
      <c r="E117" s="415"/>
      <c r="F117" s="416"/>
      <c r="G117" s="224" t="s">
        <v>313</v>
      </c>
      <c r="H117" s="417" t="str">
        <f>H116</f>
        <v>2,094千円</v>
      </c>
      <c r="I117" s="418"/>
      <c r="J117" s="419" t="str">
        <f>J116</f>
        <v>390,035千円</v>
      </c>
      <c r="K117" s="420"/>
      <c r="L117" s="224" t="str">
        <f>L116</f>
        <v>392,129千円</v>
      </c>
    </row>
    <row r="118" spans="1:12" ht="9" customHeight="1" x14ac:dyDescent="0.35">
      <c r="A118" s="217"/>
      <c r="B118" s="217"/>
      <c r="D118" s="221"/>
    </row>
    <row r="119" spans="1:12" ht="18.75" customHeight="1" x14ac:dyDescent="0.35">
      <c r="A119" s="209" t="s">
        <v>315</v>
      </c>
      <c r="B119" s="209"/>
      <c r="C119" s="210"/>
      <c r="D119" s="210"/>
      <c r="E119" s="210"/>
      <c r="F119" s="210"/>
      <c r="G119" s="210"/>
      <c r="H119" s="210"/>
      <c r="I119" s="210"/>
      <c r="J119" s="210"/>
      <c r="K119" s="210"/>
      <c r="L119" s="210"/>
    </row>
    <row r="120" spans="1:12" ht="18.75" customHeight="1" x14ac:dyDescent="0.35">
      <c r="A120" s="217"/>
      <c r="B120" s="205" t="s">
        <v>272</v>
      </c>
    </row>
    <row r="121" spans="1:12" ht="9" customHeight="1" x14ac:dyDescent="0.35">
      <c r="A121" s="217"/>
      <c r="B121" s="217"/>
    </row>
    <row r="122" spans="1:12" ht="18.75" customHeight="1" x14ac:dyDescent="0.35">
      <c r="A122" s="209" t="s">
        <v>316</v>
      </c>
      <c r="B122" s="209"/>
      <c r="C122" s="210"/>
      <c r="D122" s="210"/>
      <c r="E122" s="210"/>
      <c r="F122" s="210"/>
      <c r="G122" s="210"/>
      <c r="H122" s="210"/>
      <c r="I122" s="210"/>
      <c r="J122" s="210"/>
      <c r="K122" s="210"/>
      <c r="L122" s="210"/>
    </row>
    <row r="123" spans="1:12" ht="18.75" customHeight="1" x14ac:dyDescent="0.35">
      <c r="A123" s="217"/>
      <c r="B123" s="205" t="s">
        <v>272</v>
      </c>
    </row>
    <row r="124" spans="1:12" ht="11.25" customHeight="1" x14ac:dyDescent="0.35"/>
    <row r="125" spans="1:12" ht="18.75" customHeight="1" x14ac:dyDescent="0.35"/>
    <row r="126" spans="1:12" ht="18.75" customHeight="1" x14ac:dyDescent="0.4">
      <c r="A126" s="206" t="s">
        <v>317</v>
      </c>
      <c r="B126" s="220"/>
      <c r="C126" s="220"/>
      <c r="D126" s="220"/>
      <c r="E126" s="220"/>
      <c r="F126" s="220"/>
      <c r="G126" s="220"/>
      <c r="H126" s="220"/>
      <c r="I126" s="220"/>
      <c r="J126" s="220"/>
      <c r="K126" s="220"/>
      <c r="L126" s="220"/>
    </row>
    <row r="127" spans="1:12" ht="18.75" customHeight="1" x14ac:dyDescent="0.35">
      <c r="A127" s="210" t="s">
        <v>318</v>
      </c>
      <c r="B127" s="210"/>
      <c r="C127" s="210"/>
      <c r="D127" s="210"/>
      <c r="E127" s="210"/>
      <c r="F127" s="210"/>
      <c r="G127" s="210"/>
      <c r="H127" s="210"/>
      <c r="I127" s="210"/>
      <c r="J127" s="210"/>
      <c r="K127" s="210"/>
      <c r="L127" s="210"/>
    </row>
    <row r="128" spans="1:12" ht="18.75" customHeight="1" x14ac:dyDescent="0.35">
      <c r="B128" s="205" t="s">
        <v>319</v>
      </c>
    </row>
    <row r="129" spans="1:12" ht="18.75" customHeight="1" x14ac:dyDescent="0.35">
      <c r="B129" s="402" t="s">
        <v>320</v>
      </c>
      <c r="C129" s="402"/>
      <c r="D129" s="402"/>
      <c r="E129" s="402"/>
      <c r="F129" s="402"/>
      <c r="G129" s="402"/>
      <c r="H129" s="402" t="s">
        <v>321</v>
      </c>
      <c r="I129" s="402"/>
      <c r="J129" s="402" t="s">
        <v>322</v>
      </c>
      <c r="K129" s="402"/>
    </row>
    <row r="130" spans="1:12" ht="18.75" customHeight="1" x14ac:dyDescent="0.35">
      <c r="A130" s="225"/>
      <c r="B130" s="421" t="s">
        <v>323</v>
      </c>
      <c r="C130" s="421"/>
      <c r="D130" s="421"/>
      <c r="E130" s="421"/>
      <c r="F130" s="421"/>
      <c r="G130" s="421"/>
      <c r="H130" s="401" t="s">
        <v>324</v>
      </c>
      <c r="I130" s="401"/>
      <c r="J130" s="422" t="s">
        <v>163</v>
      </c>
      <c r="K130" s="422"/>
    </row>
    <row r="131" spans="1:12" ht="18.75" customHeight="1" x14ac:dyDescent="0.35">
      <c r="A131" s="225"/>
      <c r="B131" s="421" t="s">
        <v>325</v>
      </c>
      <c r="C131" s="421"/>
      <c r="D131" s="421"/>
      <c r="E131" s="421"/>
      <c r="F131" s="421"/>
      <c r="G131" s="421"/>
      <c r="H131" s="401" t="s">
        <v>324</v>
      </c>
      <c r="I131" s="401"/>
      <c r="J131" s="422" t="s">
        <v>163</v>
      </c>
      <c r="K131" s="422"/>
    </row>
    <row r="132" spans="1:12" ht="18.75" customHeight="1" x14ac:dyDescent="0.35">
      <c r="A132" s="225"/>
      <c r="B132" s="421" t="s">
        <v>326</v>
      </c>
      <c r="C132" s="421"/>
      <c r="D132" s="421"/>
      <c r="E132" s="421"/>
      <c r="F132" s="421"/>
      <c r="G132" s="421"/>
      <c r="H132" s="401" t="s">
        <v>324</v>
      </c>
      <c r="I132" s="401"/>
      <c r="J132" s="422" t="s">
        <v>163</v>
      </c>
      <c r="K132" s="422"/>
    </row>
    <row r="133" spans="1:12" ht="18.75" customHeight="1" x14ac:dyDescent="0.35">
      <c r="A133" s="225"/>
      <c r="B133" s="421" t="s">
        <v>327</v>
      </c>
      <c r="C133" s="421"/>
      <c r="D133" s="421"/>
      <c r="E133" s="421"/>
      <c r="F133" s="421"/>
      <c r="G133" s="421"/>
      <c r="H133" s="401" t="s">
        <v>324</v>
      </c>
      <c r="I133" s="401"/>
      <c r="J133" s="422" t="s">
        <v>163</v>
      </c>
      <c r="K133" s="422"/>
    </row>
    <row r="134" spans="1:12" ht="18.75" customHeight="1" x14ac:dyDescent="0.35">
      <c r="A134" s="225"/>
      <c r="B134" s="421" t="s">
        <v>328</v>
      </c>
      <c r="C134" s="421"/>
      <c r="D134" s="421"/>
      <c r="E134" s="421"/>
      <c r="F134" s="421"/>
      <c r="G134" s="421"/>
      <c r="H134" s="401" t="s">
        <v>324</v>
      </c>
      <c r="I134" s="401"/>
      <c r="J134" s="422" t="s">
        <v>163</v>
      </c>
      <c r="K134" s="422"/>
    </row>
    <row r="135" spans="1:12" ht="9" customHeight="1" x14ac:dyDescent="0.35">
      <c r="A135" s="225"/>
    </row>
    <row r="136" spans="1:12" ht="18.75" customHeight="1" x14ac:dyDescent="0.35">
      <c r="A136" s="210" t="s">
        <v>329</v>
      </c>
      <c r="B136" s="210"/>
      <c r="C136" s="210"/>
      <c r="D136" s="210"/>
      <c r="E136" s="210"/>
      <c r="F136" s="210"/>
      <c r="G136" s="210"/>
      <c r="H136" s="210"/>
      <c r="I136" s="210"/>
      <c r="J136" s="210"/>
      <c r="K136" s="210"/>
      <c r="L136" s="210"/>
    </row>
    <row r="137" spans="1:12" ht="18.75" customHeight="1" x14ac:dyDescent="0.35">
      <c r="A137" s="225"/>
      <c r="B137" s="205" t="s">
        <v>330</v>
      </c>
    </row>
    <row r="138" spans="1:12" ht="18.75" customHeight="1" x14ac:dyDescent="0.35">
      <c r="A138" s="225"/>
      <c r="B138" s="205" t="s">
        <v>331</v>
      </c>
    </row>
    <row r="139" spans="1:12" ht="9" customHeight="1" x14ac:dyDescent="0.35">
      <c r="A139" s="225"/>
    </row>
    <row r="140" spans="1:12" ht="18.75" customHeight="1" x14ac:dyDescent="0.35">
      <c r="A140" s="210" t="s">
        <v>332</v>
      </c>
      <c r="B140" s="210"/>
      <c r="C140" s="210"/>
      <c r="D140" s="210"/>
      <c r="E140" s="210"/>
      <c r="F140" s="210"/>
      <c r="G140" s="210"/>
      <c r="H140" s="210"/>
      <c r="I140" s="210"/>
      <c r="J140" s="210"/>
      <c r="K140" s="210"/>
      <c r="L140" s="210"/>
    </row>
    <row r="141" spans="1:12" ht="18.75" customHeight="1" x14ac:dyDescent="0.35">
      <c r="A141" s="225"/>
      <c r="B141" s="205" t="s">
        <v>333</v>
      </c>
    </row>
    <row r="142" spans="1:12" ht="18.75" customHeight="1" x14ac:dyDescent="0.35">
      <c r="A142" s="225"/>
      <c r="B142" s="205" t="s">
        <v>334</v>
      </c>
    </row>
    <row r="143" spans="1:12" ht="9" customHeight="1" x14ac:dyDescent="0.35">
      <c r="A143" s="225"/>
    </row>
    <row r="144" spans="1:12" ht="18.75" customHeight="1" x14ac:dyDescent="0.35">
      <c r="A144" s="210" t="s">
        <v>335</v>
      </c>
      <c r="B144" s="210"/>
      <c r="C144" s="210"/>
      <c r="D144" s="210"/>
      <c r="E144" s="210"/>
      <c r="F144" s="210"/>
      <c r="G144" s="210"/>
      <c r="H144" s="210"/>
      <c r="I144" s="210"/>
      <c r="J144" s="210"/>
      <c r="K144" s="210"/>
      <c r="L144" s="210"/>
    </row>
    <row r="145" spans="1:8" ht="18.75" customHeight="1" x14ac:dyDescent="0.35">
      <c r="A145" s="225"/>
      <c r="B145" s="205" t="s">
        <v>336</v>
      </c>
    </row>
    <row r="146" spans="1:8" ht="18.75" customHeight="1" x14ac:dyDescent="0.35">
      <c r="A146" s="225"/>
      <c r="C146" s="205" t="s">
        <v>337</v>
      </c>
    </row>
    <row r="147" spans="1:8" ht="18.75" customHeight="1" x14ac:dyDescent="0.35">
      <c r="A147" s="225"/>
      <c r="B147" s="205" t="s">
        <v>338</v>
      </c>
    </row>
    <row r="148" spans="1:8" ht="18.75" customHeight="1" x14ac:dyDescent="0.35">
      <c r="A148" s="225"/>
      <c r="D148" s="226" t="s">
        <v>5</v>
      </c>
      <c r="E148" s="226"/>
      <c r="F148" s="226"/>
      <c r="G148" s="226" t="s">
        <v>344</v>
      </c>
      <c r="H148" s="226"/>
    </row>
    <row r="149" spans="1:8" ht="18.75" customHeight="1" x14ac:dyDescent="0.35">
      <c r="A149" s="225"/>
      <c r="D149" s="205" t="s">
        <v>218</v>
      </c>
      <c r="G149" s="205" t="s">
        <v>344</v>
      </c>
    </row>
    <row r="150" spans="1:8" ht="18.75" customHeight="1" x14ac:dyDescent="0.35">
      <c r="A150" s="225"/>
      <c r="D150" s="205" t="s">
        <v>345</v>
      </c>
    </row>
    <row r="151" spans="1:8" ht="18.75" customHeight="1" x14ac:dyDescent="0.35">
      <c r="A151" s="225"/>
      <c r="D151" s="205" t="s">
        <v>339</v>
      </c>
    </row>
    <row r="152" spans="1:8" ht="9" customHeight="1" x14ac:dyDescent="0.35">
      <c r="A152" s="225"/>
    </row>
    <row r="153" spans="1:8" ht="20.45" customHeight="1" x14ac:dyDescent="0.35">
      <c r="A153" s="225"/>
    </row>
    <row r="154" spans="1:8" ht="20.45" customHeight="1" x14ac:dyDescent="0.35"/>
  </sheetData>
  <mergeCells count="31">
    <mergeCell ref="B133:G133"/>
    <mergeCell ref="H133:I133"/>
    <mergeCell ref="J133:K133"/>
    <mergeCell ref="B134:G134"/>
    <mergeCell ref="H134:I134"/>
    <mergeCell ref="J134:K134"/>
    <mergeCell ref="B131:G131"/>
    <mergeCell ref="H131:I131"/>
    <mergeCell ref="J131:K131"/>
    <mergeCell ref="B132:G132"/>
    <mergeCell ref="H132:I132"/>
    <mergeCell ref="J132:K132"/>
    <mergeCell ref="B129:G129"/>
    <mergeCell ref="H129:I129"/>
    <mergeCell ref="J129:K129"/>
    <mergeCell ref="B130:G130"/>
    <mergeCell ref="H130:I130"/>
    <mergeCell ref="J130:K130"/>
    <mergeCell ref="B116:F116"/>
    <mergeCell ref="H116:I116"/>
    <mergeCell ref="J116:K116"/>
    <mergeCell ref="B117:F117"/>
    <mergeCell ref="H117:I117"/>
    <mergeCell ref="J117:K117"/>
    <mergeCell ref="A1:L1"/>
    <mergeCell ref="B114:F115"/>
    <mergeCell ref="G114:G115"/>
    <mergeCell ref="H114:K114"/>
    <mergeCell ref="L114:L115"/>
    <mergeCell ref="H115:I115"/>
    <mergeCell ref="J115:K115"/>
  </mergeCells>
  <phoneticPr fontId="58"/>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4" manualBreakCount="4">
    <brk id="46" max="11" man="1"/>
    <brk id="93" max="11" man="1"/>
    <brk id="139" max="11"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目次</vt:lpstr>
      <vt:lpstr>全体貸借対照表</vt:lpstr>
      <vt:lpstr>全体行政コスト計算書</vt:lpstr>
      <vt:lpstr>全体純資産変動計算書</vt:lpstr>
      <vt:lpstr>全体資金収支計算書</vt:lpstr>
      <vt:lpstr>有形固定資産の明細</vt:lpstr>
      <vt:lpstr>無形固定資産の明細</vt:lpstr>
      <vt:lpstr>全体財務書類_注記</vt:lpstr>
      <vt:lpstr>全体財務書類_注記!Print_Area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城全晃孝</cp:lastModifiedBy>
  <dcterms:created xsi:type="dcterms:W3CDTF">2024-05-27T01:03:01Z</dcterms:created>
  <dcterms:modified xsi:type="dcterms:W3CDTF">2024-05-27T01:17:03Z</dcterms:modified>
</cp:coreProperties>
</file>