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99_上下水道局担当用\00_庶務_H27～\02_調査・通知等\R07\13_0115_【1.30〆】経営比較分析表\04_県提出\99_修正データ\"/>
    </mc:Choice>
  </mc:AlternateContent>
  <bookViews>
    <workbookView xWindow="0" yWindow="0" windowWidth="24000" windowHeight="9420"/>
  </bookViews>
  <sheets>
    <sheet name="Sheet1" sheetId="1" r:id="rId1"/>
  </sheets>
  <definedNames>
    <definedName name="_xlnm.Print_Area" localSheetId="0">Sheet1!$A$1:$BZ$83</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6" i="1" l="1"/>
  <c r="H126" i="1"/>
  <c r="G126" i="1"/>
  <c r="F126" i="1"/>
  <c r="E126" i="1"/>
  <c r="I121" i="1"/>
  <c r="H121" i="1"/>
  <c r="G121" i="1"/>
  <c r="F121" i="1"/>
  <c r="E121" i="1"/>
  <c r="O101" i="1" l="1"/>
  <c r="P101" i="1"/>
  <c r="Q101" i="1"/>
  <c r="R101" i="1"/>
  <c r="N101" i="1"/>
  <c r="O96" i="1"/>
  <c r="P96" i="1"/>
  <c r="Q96" i="1"/>
  <c r="R96" i="1"/>
  <c r="N96" i="1"/>
  <c r="O91" i="1"/>
  <c r="P91" i="1"/>
  <c r="Q91" i="1"/>
  <c r="R91" i="1"/>
  <c r="N91" i="1"/>
  <c r="F96" i="1"/>
  <c r="F101" i="1" s="1"/>
  <c r="F106" i="1" s="1"/>
  <c r="F111" i="1" s="1"/>
  <c r="F116" i="1" s="1"/>
  <c r="G96" i="1"/>
  <c r="G101" i="1" s="1"/>
  <c r="G106" i="1" s="1"/>
  <c r="G111" i="1" s="1"/>
  <c r="G116" i="1" s="1"/>
  <c r="H96" i="1"/>
  <c r="H101" i="1" s="1"/>
  <c r="H106" i="1" s="1"/>
  <c r="H111" i="1" s="1"/>
  <c r="H116" i="1" s="1"/>
  <c r="I96" i="1"/>
  <c r="I101" i="1" s="1"/>
  <c r="I106" i="1" s="1"/>
  <c r="I111" i="1" s="1"/>
  <c r="I116" i="1" s="1"/>
  <c r="E96" i="1"/>
  <c r="E101" i="1" s="1"/>
  <c r="E106" i="1" s="1"/>
  <c r="E111" i="1" s="1"/>
  <c r="E116" i="1" s="1"/>
</calcChain>
</file>

<file path=xl/sharedStrings.xml><?xml version="1.0" encoding="utf-8"?>
<sst xmlns="http://schemas.openxmlformats.org/spreadsheetml/2006/main" count="112" uniqueCount="82">
  <si>
    <t>大分県　日田市</t>
  </si>
  <si>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</si>
  <si>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</si>
  <si>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</si>
  <si>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</si>
  <si>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</si>
  <si>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</si>
  <si>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</si>
  <si>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</si>
  <si>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</si>
  <si>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非設置</t>
  </si>
  <si>
    <t>■</t>
    <phoneticPr fontId="5"/>
  </si>
  <si>
    <t>当該団体値（当該値）</t>
    <rPh sb="2" eb="4">
      <t>ダンタイ</t>
    </rPh>
    <phoneticPr fontId="5"/>
  </si>
  <si>
    <t>資金不足比率(％)</t>
    <phoneticPr fontId="5"/>
  </si>
  <si>
    <t>自己資本構成比率(％)</t>
    <phoneticPr fontId="5"/>
  </si>
  <si>
    <t>普及率(％)</t>
    <phoneticPr fontId="5"/>
  </si>
  <si>
    <t>－</t>
    <phoneticPr fontId="5"/>
  </si>
  <si>
    <t>類似団体平均値（平均値）</t>
    <phoneticPr fontId="5"/>
  </si>
  <si>
    <t>-</t>
  </si>
  <si>
    <t>【】</t>
    <phoneticPr fontId="5"/>
  </si>
  <si>
    <t>分析欄</t>
    <rPh sb="0" eb="2">
      <t>ブンセキ</t>
    </rPh>
    <rPh sb="2" eb="3">
      <t>ラン</t>
    </rPh>
    <phoneticPr fontId="5"/>
  </si>
  <si>
    <t>1. 経営の健全性・効率性</t>
    <phoneticPr fontId="5"/>
  </si>
  <si>
    <t>1. 経営の健全性・効率性について</t>
    <phoneticPr fontId="5"/>
  </si>
  <si>
    <t>2. 老朽化の状況</t>
    <phoneticPr fontId="5"/>
  </si>
  <si>
    <t>全体総括</t>
    <rPh sb="0" eb="2">
      <t>ゼンタイ</t>
    </rPh>
    <rPh sb="2" eb="4">
      <t>ソウカツ</t>
    </rPh>
    <phoneticPr fontId="5"/>
  </si>
  <si>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</si>
  <si>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</si>
  <si>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</si>
  <si>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</si>
  <si>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</si>
  <si>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</si>
  <si>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</si>
  <si>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</si>
  <si>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</si>
  <si>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</si>
  <si>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</si>
  <si>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</si>
  <si>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①収益的収支比率（％）</t>
    <rPh sb="1" eb="4">
      <t>シュウエキテキ</t>
    </rPh>
    <rPh sb="4" eb="6">
      <t>シュウシ</t>
    </rPh>
    <rPh sb="6" eb="8">
      <t>ヒリツ</t>
    </rPh>
    <phoneticPr fontId="2"/>
  </si>
  <si>
    <t>年度</t>
    <rPh sb="0" eb="2">
      <t>ネンド</t>
    </rPh>
    <phoneticPr fontId="2"/>
  </si>
  <si>
    <t>当該値</t>
    <rPh sb="0" eb="2">
      <t>トウガイ</t>
    </rPh>
    <rPh sb="2" eb="3">
      <t>チ</t>
    </rPh>
    <phoneticPr fontId="2"/>
  </si>
  <si>
    <t>平均値</t>
    <rPh sb="0" eb="3">
      <t>ヘイキンチ</t>
    </rPh>
    <phoneticPr fontId="2"/>
  </si>
  <si>
    <t>④企業債残高対事業規模比率（％）</t>
    <rPh sb="1" eb="3">
      <t>キギョウ</t>
    </rPh>
    <rPh sb="3" eb="4">
      <t>サイ</t>
    </rPh>
    <rPh sb="4" eb="6">
      <t>ザンダカ</t>
    </rPh>
    <rPh sb="6" eb="7">
      <t>タイ</t>
    </rPh>
    <rPh sb="7" eb="9">
      <t>ジギョウ</t>
    </rPh>
    <rPh sb="9" eb="11">
      <t>キボ</t>
    </rPh>
    <rPh sb="11" eb="13">
      <t>ヒリツ</t>
    </rPh>
    <phoneticPr fontId="2"/>
  </si>
  <si>
    <t>⑦施設利用率（％）</t>
    <rPh sb="1" eb="3">
      <t>シセツ</t>
    </rPh>
    <rPh sb="3" eb="5">
      <t>リヨウ</t>
    </rPh>
    <rPh sb="5" eb="6">
      <t>リツ</t>
    </rPh>
    <phoneticPr fontId="2"/>
  </si>
  <si>
    <t>①有形固定資産減価償却率（％）</t>
    <rPh sb="1" eb="3">
      <t>ユウケイ</t>
    </rPh>
    <rPh sb="3" eb="5">
      <t>コテイ</t>
    </rPh>
    <rPh sb="5" eb="7">
      <t>シサン</t>
    </rPh>
    <rPh sb="7" eb="9">
      <t>ゲンカ</t>
    </rPh>
    <rPh sb="9" eb="11">
      <t>ショウキャク</t>
    </rPh>
    <rPh sb="11" eb="12">
      <t>リツ</t>
    </rPh>
    <phoneticPr fontId="2"/>
  </si>
  <si>
    <t>2. 老朽化の状況について</t>
    <phoneticPr fontId="5"/>
  </si>
  <si>
    <t>R02</t>
  </si>
  <si>
    <t>R03</t>
  </si>
  <si>
    <t>R04</t>
  </si>
  <si>
    <t>②累積欠損金比率（％）</t>
    <rPh sb="1" eb="3">
      <t>ルイセキ</t>
    </rPh>
    <rPh sb="3" eb="5">
      <t>ケッソン</t>
    </rPh>
    <rPh sb="5" eb="6">
      <t>キン</t>
    </rPh>
    <rPh sb="6" eb="8">
      <t>ヒリツ</t>
    </rPh>
    <phoneticPr fontId="2"/>
  </si>
  <si>
    <t>③流動比率（％）</t>
    <rPh sb="1" eb="3">
      <t>リュウドウ</t>
    </rPh>
    <rPh sb="3" eb="5">
      <t>ヒリツ</t>
    </rPh>
    <phoneticPr fontId="2"/>
  </si>
  <si>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</si>
  <si>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現在給水人口(人)</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</si>
  <si>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</si>
  <si>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</si>
  <si>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⑤料金回収率（％）</t>
    <rPh sb="1" eb="3">
      <t>リョウキン</t>
    </rPh>
    <rPh sb="3" eb="5">
      <t>カイシュウ</t>
    </rPh>
    <rPh sb="5" eb="6">
      <t>リツ</t>
    </rPh>
    <phoneticPr fontId="2"/>
  </si>
  <si>
    <t>⑥給水原価（円）</t>
    <rPh sb="1" eb="3">
      <t>キュウスイ</t>
    </rPh>
    <rPh sb="3" eb="5">
      <t>ゲンカ</t>
    </rPh>
    <rPh sb="6" eb="7">
      <t>エン</t>
    </rPh>
    <phoneticPr fontId="2"/>
  </si>
  <si>
    <t>⑧有収率（％）</t>
    <rPh sb="1" eb="3">
      <t>ユウシュウ</t>
    </rPh>
    <rPh sb="3" eb="4">
      <t>リツ</t>
    </rPh>
    <phoneticPr fontId="2"/>
  </si>
  <si>
    <t>②管路経年化率（％）</t>
    <rPh sb="1" eb="3">
      <t>カンロ</t>
    </rPh>
    <rPh sb="3" eb="5">
      <t>ケイネン</t>
    </rPh>
    <rPh sb="5" eb="6">
      <t>カ</t>
    </rPh>
    <rPh sb="6" eb="7">
      <t>リツ</t>
    </rPh>
    <phoneticPr fontId="2"/>
  </si>
  <si>
    <t>③管路更新率（％）</t>
    <rPh sb="1" eb="3">
      <t>カンロ</t>
    </rPh>
    <rPh sb="3" eb="5">
      <t>コウシン</t>
    </rPh>
    <rPh sb="5" eb="6">
      <t>リツ</t>
    </rPh>
    <phoneticPr fontId="2"/>
  </si>
  <si>
    <t>1か月20㎥当たり家庭料金(円)</t>
    <phoneticPr fontId="2"/>
  </si>
  <si>
    <t>R05</t>
    <phoneticPr fontId="2"/>
  </si>
  <si>
    <t>令和5年度全国平均</t>
    <rPh sb="0" eb="2">
      <t>レイワ</t>
    </rPh>
    <rPh sb="3" eb="5">
      <t>ネンド</t>
    </rPh>
    <rPh sb="5" eb="7">
      <t>ゼンコク</t>
    </rPh>
    <phoneticPr fontId="5"/>
  </si>
  <si>
    <t>R06</t>
    <phoneticPr fontId="2"/>
  </si>
  <si>
    <r>
      <rPr>
        <sz val="11"/>
        <rFont val="ＭＳ ゴシック"/>
        <family val="3"/>
        <charset val="128"/>
      </rPr>
      <t>①簡水統合や施設更新に伴い、未償却資産残高が増加したことで、平均値より低位で推移している</t>
    </r>
    <r>
      <rPr>
        <sz val="11"/>
        <rFont val="ＭＳ ゴシック"/>
        <family val="3"/>
        <charset val="128"/>
      </rPr>
      <t>。今後は、水道事業基本計画に則った計画的かつ効率的な施設更新を行う必要がある。</t>
    </r>
    <r>
      <rPr>
        <sz val="11"/>
        <color rgb="FFFF0000"/>
        <rFont val="ＭＳ ゴシック"/>
        <family val="3"/>
        <charset val="128"/>
      </rPr>
      <t xml:space="preserve">
</t>
    </r>
    <r>
      <rPr>
        <sz val="11"/>
        <rFont val="ＭＳ ゴシック"/>
        <family val="3"/>
        <charset val="128"/>
      </rPr>
      <t>②現時点では、平均値よりも低位で推移しているが、今後更新時期を迎える管路が増加する事が考えられるため、水道事業基本計画に沿った計画的かつ効率的な管路更新を行うと共に、更なる費用削減等を行い、財源を確保していくことが求められる。</t>
    </r>
    <r>
      <rPr>
        <sz val="11"/>
        <color rgb="FFFF0000"/>
        <rFont val="ＭＳ ゴシック"/>
        <family val="3"/>
        <charset val="128"/>
      </rPr>
      <t xml:space="preserve">
</t>
    </r>
    <r>
      <rPr>
        <sz val="11"/>
        <rFont val="ＭＳ ゴシック"/>
        <family val="3"/>
        <charset val="128"/>
      </rPr>
      <t>③依然として、管路更新が進んでいないため、今後は水道事業基本計画に則った計画的かつ効率的な管路更新を行う必要がある。</t>
    </r>
    <phoneticPr fontId="4"/>
  </si>
  <si>
    <r>
      <t>①100％を超えた数値となっているが、近年は概ね低下傾向にあり、更なる費用削減を行っていく必要がある。
②累積欠損金は発生しておらず、概ね健全な経営状況であると考える。
③令和2年度以降、簡水統合に伴う流動負債の大幅な増加により、流動比率を押し下げていたが、流動負債の減少に伴い、増加傾向にある。
④簡水統合したことで、企業債残高が大幅に増加し、当該指標の増加の原因となったが、今後も施設更新が予定されており、それに伴う企業債残高が増え数値が高くなっていくことが予想される。
⑤令和2年度以降、簡水統合により、100％を割り込んでいる。今後は、水道料金の妥当性を検証し、適切な料金収入の確保を目指すとともに、更なる費用削減を行っていく必要がある。
⑥令和2年度以降、簡水統合に伴う費用の大幅な増加を受け、数値が悪化している。今後は、更なる維持管理費の削減といった経常費用を抑える経営努力が必要と考える。
⑦第7次変更届出により、一日配水能力が減少したことに伴い、数値が高くなった。今後については、給水人口の減少を見据え、予定されている配水池の更新事業では、施設のダウンサイジング等を検討中である。
⑧令和2年度の簡水統合以降、現状の水準が続いている。</t>
    </r>
    <r>
      <rPr>
        <sz val="11"/>
        <color rgb="FFFF0000"/>
        <rFont val="ＭＳ ゴシック"/>
        <family val="3"/>
        <charset val="128"/>
      </rPr>
      <t>今後は、新たに導入するAI管路管理マッピングシステムにおいて、AIを活用した管路劣化診断や効率的な漏水調査を実施</t>
    </r>
    <r>
      <rPr>
        <sz val="11"/>
        <rFont val="ＭＳ ゴシック"/>
        <family val="3"/>
        <charset val="128"/>
      </rPr>
      <t>し、有収率の向上に努める。</t>
    </r>
    <rPh sb="529" eb="530">
      <t>アラ</t>
    </rPh>
    <rPh sb="532" eb="534">
      <t>ドウニュウ</t>
    </rPh>
    <rPh sb="538" eb="540">
      <t>カンロ</t>
    </rPh>
    <rPh sb="540" eb="542">
      <t>カンリ</t>
    </rPh>
    <rPh sb="559" eb="561">
      <t>カツヨウ</t>
    </rPh>
    <rPh sb="563" eb="565">
      <t>カンロ</t>
    </rPh>
    <rPh sb="565" eb="567">
      <t>レッカ</t>
    </rPh>
    <rPh sb="567" eb="569">
      <t>シンダン</t>
    </rPh>
    <rPh sb="570" eb="573">
      <t>コウリツテキ</t>
    </rPh>
    <rPh sb="574" eb="576">
      <t>ロウスイ</t>
    </rPh>
    <rPh sb="576" eb="578">
      <t>チョウサ</t>
    </rPh>
    <phoneticPr fontId="4"/>
  </si>
  <si>
    <t>経営比較分析表（令和6年度決算）</t>
    <rPh sb="8" eb="10">
      <t>レイワ</t>
    </rPh>
    <rPh sb="11" eb="12">
      <t>ネン</t>
    </rPh>
    <phoneticPr fontId="5"/>
  </si>
  <si>
    <t>法適用</t>
  </si>
  <si>
    <t>水道事業</t>
  </si>
  <si>
    <t>末端給水事業</t>
  </si>
  <si>
    <t>A5</t>
  </si>
  <si>
    <t>【107.26】</t>
    <phoneticPr fontId="2"/>
  </si>
  <si>
    <t>【1.61】</t>
    <phoneticPr fontId="5"/>
  </si>
  <si>
    <t>【239.69】</t>
    <phoneticPr fontId="2"/>
  </si>
  <si>
    <t>【264.86】</t>
    <phoneticPr fontId="2"/>
  </si>
  <si>
    <t>【97.59】</t>
    <phoneticPr fontId="2"/>
  </si>
  <si>
    <t>【181.66】</t>
    <phoneticPr fontId="2"/>
  </si>
  <si>
    <t>【60.21】</t>
    <phoneticPr fontId="2"/>
  </si>
  <si>
    <t>【89.21】</t>
    <phoneticPr fontId="2"/>
  </si>
  <si>
    <t>【52.41】</t>
    <phoneticPr fontId="5"/>
  </si>
  <si>
    <t>【26.78】</t>
    <phoneticPr fontId="5"/>
  </si>
  <si>
    <t>【0.59】</t>
    <phoneticPr fontId="2"/>
  </si>
  <si>
    <t>　令和2年4月1日に、旧簡易水道事業を統合したことで、数値が悪化した指標が多く、今後は施設等の老朽化に伴う更新需要がさらに増大する見込みであり、大きな負担となることが予想される。また、営業費用に関しても、近年のように人件費や物価の高騰が続けば、経営へ与える影響は大きくなっていく。
　人口減少による影響として、有収水量の継続的な減少傾向が窺える。また、技術職をはじめとした水道関係職員については、特に人材確保が困難な状況である。　
　今後は人口減少に伴う給水収益の減少に備えて、水道事業基本計画に則った施設の更新やダウンサイジングを実施することで、財源の確保に努める必要がある。さらに、民間事業者の新技術やノウハウを投入し、適正なサービスの維持と業務の効率化に努める。</t>
    <rPh sb="55" eb="57">
      <t>ジュヨウ</t>
    </rPh>
    <rPh sb="61" eb="63">
      <t>ゾウダイ</t>
    </rPh>
    <rPh sb="65" eb="67">
      <t>ミコ</t>
    </rPh>
    <rPh sb="92" eb="94">
      <t>エイギョウ</t>
    </rPh>
    <rPh sb="94" eb="96">
      <t>ヒヨウ</t>
    </rPh>
    <rPh sb="97" eb="98">
      <t>カン</t>
    </rPh>
    <rPh sb="102" eb="104">
      <t>キンネン</t>
    </rPh>
    <rPh sb="108" eb="111">
      <t>ジンケンヒ</t>
    </rPh>
    <rPh sb="112" eb="114">
      <t>ブッカ</t>
    </rPh>
    <rPh sb="115" eb="117">
      <t>コウトウ</t>
    </rPh>
    <rPh sb="118" eb="119">
      <t>ツヅ</t>
    </rPh>
    <rPh sb="122" eb="124">
      <t>ケイエイ</t>
    </rPh>
    <rPh sb="125" eb="126">
      <t>アタ</t>
    </rPh>
    <rPh sb="128" eb="130">
      <t>エイキョウ</t>
    </rPh>
    <rPh sb="142" eb="144">
      <t>ジンコウ</t>
    </rPh>
    <rPh sb="144" eb="146">
      <t>ゲンショウ</t>
    </rPh>
    <rPh sb="149" eb="151">
      <t>エイキョウ</t>
    </rPh>
    <rPh sb="155" eb="157">
      <t>ユウシュウ</t>
    </rPh>
    <rPh sb="157" eb="159">
      <t>スイリョウ</t>
    </rPh>
    <rPh sb="160" eb="163">
      <t>ケイゾクテキ</t>
    </rPh>
    <rPh sb="164" eb="166">
      <t>ゲンショウ</t>
    </rPh>
    <rPh sb="166" eb="168">
      <t>ケイコウ</t>
    </rPh>
    <rPh sb="169" eb="170">
      <t>ウカガ</t>
    </rPh>
    <rPh sb="198" eb="199">
      <t>トク</t>
    </rPh>
    <rPh sb="200" eb="202">
      <t>ジンザイ</t>
    </rPh>
    <rPh sb="202" eb="204">
      <t>カクホ</t>
    </rPh>
    <rPh sb="205" eb="207">
      <t>コンナン</t>
    </rPh>
    <rPh sb="208" eb="210">
      <t>ジョウキョウ</t>
    </rPh>
    <rPh sb="293" eb="295">
      <t>ミンカン</t>
    </rPh>
    <rPh sb="299" eb="302">
      <t>シンギジュツ</t>
    </rPh>
    <rPh sb="308" eb="310">
      <t>トウニュウ</t>
    </rPh>
    <rPh sb="312" eb="314">
      <t>テキセイ</t>
    </rPh>
    <rPh sb="320" eb="322">
      <t>イジ</t>
    </rPh>
    <rPh sb="323" eb="325">
      <t>ギョウム</t>
    </rPh>
    <rPh sb="326" eb="329">
      <t>コウリツカ</t>
    </rPh>
    <rPh sb="330" eb="33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</si>
</sst>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_ "/>
    <numFmt numFmtId="179" formatCode="#,##0.00_);[Red]\(#,##0.00\)"/>
  </numFmts>
  <fonts count="17" x14ac:knownFonts="1">
    <font>
      <sz val="11"/>
      <color theme="1"/>
      <name val="ＭＳ ゴシック"/>
      <family val="2"/>
      <charset val="128"/>
    </font>
    <font>
      <b/>
      <sz val="11"/>
      <color theme="1"/>
      <name val="ＭＳ ゴシック"/>
      <family val="3"/>
      <charset val="128"/>
    </font>
    <font>
      <sz val="6"/>
      <name val="ＭＳ ゴシック"/>
      <family val="2"/>
      <charset val="128"/>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color theme="1"/>
      <name val="ＭＳ ゴシック"/>
      <family val="2"/>
      <charset val="128"/>
    </font>
    <font>
      <sz val="11"/>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rgb="FFFCD5B4"/>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FF"/>
      </left>
      <right style="thin">
        <color rgb="FF0000FF"/>
      </right>
      <top style="thin">
        <color rgb="FF0000FF"/>
      </top>
      <bottom style="thin">
        <color rgb="FF0000FF"/>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7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 fillId="0" borderId="0" xfId="0" applyFont="1" applyBorder="1" applyAlignment="1">
      <alignment vertical="center"/>
    </xf>
    <xf numFmtId="0" fontId="11" fillId="0" borderId="0" xfId="0" applyFont="1" applyBorder="1">
      <alignment vertical="center"/>
    </xf>
    <xf numFmtId="0" fontId="12"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13" fillId="0" borderId="0" xfId="0" applyFont="1" applyProtection="1">
      <alignment vertical="center"/>
      <protection hidden="1"/>
    </xf>
    <xf numFmtId="0" fontId="0" fillId="0" borderId="10" xfId="0" applyBorder="1" applyAlignment="1">
      <alignment vertical="center" shrinkToFit="1"/>
    </xf>
    <xf numFmtId="178" fontId="0" fillId="0" borderId="10" xfId="0" applyNumberFormat="1" applyBorder="1" applyAlignment="1">
      <alignment vertical="center" shrinkToFit="1"/>
    </xf>
    <xf numFmtId="179" fontId="0" fillId="0" borderId="10" xfId="1" applyNumberFormat="1" applyFont="1" applyBorder="1" applyAlignment="1">
      <alignment vertical="center" shrinkToFit="1"/>
    </xf>
    <xf numFmtId="179" fontId="0" fillId="0" borderId="10" xfId="0" applyNumberFormat="1" applyBorder="1" applyAlignment="1">
      <alignment vertical="center" shrinkToFi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7" fillId="0" borderId="0"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2" borderId="2" xfId="0" applyFont="1" applyFill="1" applyBorder="1" applyAlignment="1">
      <alignment horizontal="center" vertical="center" shrinkToFit="1"/>
    </xf>
    <xf numFmtId="0" fontId="9" fillId="0" borderId="6" xfId="0" applyFont="1" applyBorder="1" applyAlignment="1">
      <alignment horizontal="center" vertical="center"/>
    </xf>
    <xf numFmtId="0" fontId="9" fillId="0" borderId="0"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176" fontId="3" fillId="3" borderId="12" xfId="0" applyNumberFormat="1" applyFont="1" applyFill="1" applyBorder="1" applyAlignment="1" applyProtection="1">
      <alignment horizontal="center" vertical="center"/>
      <protection hidden="1"/>
    </xf>
    <xf numFmtId="176" fontId="3" fillId="3" borderId="6" xfId="0" applyNumberFormat="1" applyFont="1" applyFill="1" applyBorder="1" applyAlignment="1" applyProtection="1">
      <alignment horizontal="center" vertical="center"/>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 fillId="3" borderId="1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0066FF"/>
      <color rgb="FFFF5050"/>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strRef>
              <c:f>Sheet1!$M$102</c:f>
              <c:strCache>
                <c:ptCount val="1"/>
                <c:pt idx="0">
                  <c:v>当該値</c:v>
                </c:pt>
              </c:strCache>
            </c:strRef>
          </c:tx>
          <c:spPr>
            <a:solidFill>
              <a:srgbClr val="0066FF"/>
            </a:solidFill>
          </c:spPr>
          <c:invertIfNegative val="0"/>
          <c:cat>
            <c:strRef>
              <c:f>Sheet1!$N$101:$R$101</c:f>
              <c:strCache>
                <c:ptCount val="5"/>
                <c:pt idx="0">
                  <c:v>R02</c:v>
                </c:pt>
                <c:pt idx="1">
                  <c:v>R03</c:v>
                </c:pt>
                <c:pt idx="2">
                  <c:v>R04</c:v>
                </c:pt>
                <c:pt idx="3">
                  <c:v>R05</c:v>
                </c:pt>
                <c:pt idx="4">
                  <c:v>R06</c:v>
                </c:pt>
              </c:strCache>
            </c:strRef>
          </c:cat>
          <c:val>
            <c:numRef>
              <c:f>Sheet1!$N$102:$R$102</c:f>
              <c:numCache>
                <c:formatCode>0.00_ </c:formatCode>
                <c:ptCount val="5"/>
                <c:pt idx="0">
                  <c:v>0.55000000000000004</c:v>
                </c:pt>
                <c:pt idx="1">
                  <c:v>0.12</c:v>
                </c:pt>
                <c:pt idx="2">
                  <c:v>0.27</c:v>
                </c:pt>
                <c:pt idx="3">
                  <c:v>0.48</c:v>
                </c:pt>
                <c:pt idx="4">
                  <c:v>0.26</c:v>
                </c:pt>
              </c:numCache>
            </c:numRef>
          </c:val>
          <c:extLst>
            <c:ext xmlns:c16="http://schemas.microsoft.com/office/drawing/2014/chart" uri="{C3380CC4-5D6E-409C-BE32-E72D297353CC}">
              <c16:uniqueId val="{00000000-8FF4-47FA-BB3D-DD273C7B33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strRef>
              <c:f>Sheet1!$M$103</c:f>
              <c:strCache>
                <c:ptCount val="1"/>
                <c:pt idx="0">
                  <c:v>平均値</c:v>
                </c:pt>
              </c:strCache>
            </c:strRef>
          </c:tx>
          <c:spPr>
            <a:ln>
              <a:solidFill>
                <a:srgbClr val="FF5050"/>
              </a:solidFill>
            </a:ln>
          </c:spPr>
          <c:marker>
            <c:spPr>
              <a:solidFill>
                <a:srgbClr val="FF5050"/>
              </a:solidFill>
              <a:ln>
                <a:solidFill>
                  <a:srgbClr val="FF5050"/>
                </a:solidFill>
              </a:ln>
            </c:spPr>
          </c:marker>
          <c:cat>
            <c:strRef>
              <c:f>Sheet1!$N$101:$Q$101</c:f>
              <c:strCache>
                <c:ptCount val="4"/>
                <c:pt idx="0">
                  <c:v>R02</c:v>
                </c:pt>
                <c:pt idx="1">
                  <c:v>R03</c:v>
                </c:pt>
                <c:pt idx="2">
                  <c:v>R04</c:v>
                </c:pt>
                <c:pt idx="3">
                  <c:v>R05</c:v>
                </c:pt>
              </c:strCache>
            </c:strRef>
          </c:cat>
          <c:val>
            <c:numRef>
              <c:f>Sheet1!$N$103:$R$103</c:f>
              <c:numCache>
                <c:formatCode>0.00_ </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0-51A2-4CF0-9FE3-B38006B45FC4}"/>
            </c:ext>
          </c:extLst>
        </c:ser>
        <c:dLbls>
          <c:showLegendKey val="0"/>
          <c:showVal val="0"/>
          <c:showCatName val="0"/>
          <c:showSerName val="0"/>
          <c:showPercent val="0"/>
          <c:showBubbleSize val="0"/>
        </c:dLbls>
        <c:marker val="1"/>
        <c:smooth val="0"/>
        <c:axId val="204790016"/>
        <c:axId val="206619776"/>
      </c:lineChart>
      <c:catAx>
        <c:axId val="204790016"/>
        <c:scaling>
          <c:orientation val="minMax"/>
        </c:scaling>
        <c:delete val="1"/>
        <c:axPos val="b"/>
        <c:numFmt formatCode="General" sourceLinked="1"/>
        <c:majorTickMark val="none"/>
        <c:minorTickMark val="none"/>
        <c:tickLblPos val="none"/>
        <c:crossAx val="206619776"/>
        <c:crosses val="autoZero"/>
        <c:auto val="1"/>
        <c:lblAlgn val="ctr"/>
        <c:lblOffset val="100"/>
        <c:noMultiLvlLbl val="0"/>
      </c:cat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Sheet1!$D$112</c:f>
              <c:strCache>
                <c:ptCount val="1"/>
                <c:pt idx="0">
                  <c:v>当該値</c:v>
                </c:pt>
              </c:strCache>
            </c:strRef>
          </c:tx>
          <c:spPr>
            <a:solidFill>
              <a:srgbClr val="0066FF"/>
            </a:solidFill>
          </c:spPr>
          <c:invertIfNegative val="0"/>
          <c:cat>
            <c:strRef>
              <c:f>Sheet1!$E$111:$I$111</c:f>
              <c:strCache>
                <c:ptCount val="5"/>
                <c:pt idx="0">
                  <c:v>R02</c:v>
                </c:pt>
                <c:pt idx="1">
                  <c:v>R03</c:v>
                </c:pt>
                <c:pt idx="2">
                  <c:v>R04</c:v>
                </c:pt>
                <c:pt idx="3">
                  <c:v>R05</c:v>
                </c:pt>
                <c:pt idx="4">
                  <c:v>R06</c:v>
                </c:pt>
              </c:strCache>
            </c:strRef>
          </c:cat>
          <c:val>
            <c:numRef>
              <c:f>Sheet1!$E$112:$I$112</c:f>
              <c:numCache>
                <c:formatCode>0.00_ </c:formatCode>
                <c:ptCount val="5"/>
                <c:pt idx="0">
                  <c:v>60.4</c:v>
                </c:pt>
                <c:pt idx="1">
                  <c:v>63.43</c:v>
                </c:pt>
                <c:pt idx="2">
                  <c:v>64.849999999999994</c:v>
                </c:pt>
                <c:pt idx="3">
                  <c:v>63.6</c:v>
                </c:pt>
                <c:pt idx="4">
                  <c:v>64.650000000000006</c:v>
                </c:pt>
              </c:numCache>
            </c:numRef>
          </c:val>
          <c:extLst>
            <c:ext xmlns:c16="http://schemas.microsoft.com/office/drawing/2014/chart" uri="{C3380CC4-5D6E-409C-BE32-E72D297353CC}">
              <c16:uniqueId val="{00000000-5045-41FE-B30D-495676B5DC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strRef>
              <c:f>Sheet1!$D$113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Sheet1!$E$111:$H$111</c:f>
              <c:strCache>
                <c:ptCount val="4"/>
                <c:pt idx="0">
                  <c:v>R02</c:v>
                </c:pt>
                <c:pt idx="1">
                  <c:v>R03</c:v>
                </c:pt>
                <c:pt idx="2">
                  <c:v>R04</c:v>
                </c:pt>
                <c:pt idx="3">
                  <c:v>R05</c:v>
                </c:pt>
              </c:strCache>
            </c:strRef>
          </c:cat>
          <c:val>
            <c:numRef>
              <c:f>Sheet1!$E$113:$I$113</c:f>
              <c:numCache>
                <c:formatCode>0.00_ </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045-41FE-B30D-495676B5DC5D}"/>
            </c:ext>
          </c:extLst>
        </c:ser>
        <c:dLbls>
          <c:showLegendKey val="0"/>
          <c:showVal val="0"/>
          <c:showCatName val="0"/>
          <c:showSerName val="0"/>
          <c:showPercent val="0"/>
          <c:showBubbleSize val="0"/>
        </c:dLbls>
        <c:marker val="1"/>
        <c:smooth val="0"/>
        <c:axId val="73398144"/>
        <c:axId val="139853824"/>
      </c:lineChart>
      <c:catAx>
        <c:axId val="73398144"/>
        <c:scaling>
          <c:orientation val="minMax"/>
        </c:scaling>
        <c:delete val="1"/>
        <c:axPos val="b"/>
        <c:numFmt formatCode="General" sourceLinked="1"/>
        <c:majorTickMark val="none"/>
        <c:minorTickMark val="none"/>
        <c:tickLblPos val="none"/>
        <c:crossAx val="139853824"/>
        <c:crosses val="autoZero"/>
        <c:auto val="1"/>
        <c:lblAlgn val="ctr"/>
        <c:lblOffset val="100"/>
        <c:noMultiLvlLbl val="0"/>
      </c:cat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Sheet1!$D$117</c:f>
              <c:strCache>
                <c:ptCount val="1"/>
                <c:pt idx="0">
                  <c:v>当該値</c:v>
                </c:pt>
              </c:strCache>
            </c:strRef>
          </c:tx>
          <c:spPr>
            <a:solidFill>
              <a:srgbClr val="0066FF"/>
            </a:solidFill>
          </c:spPr>
          <c:invertIfNegative val="0"/>
          <c:cat>
            <c:strRef>
              <c:f>Sheet1!$E$116:$I$116</c:f>
              <c:strCache>
                <c:ptCount val="5"/>
                <c:pt idx="0">
                  <c:v>R02</c:v>
                </c:pt>
                <c:pt idx="1">
                  <c:v>R03</c:v>
                </c:pt>
                <c:pt idx="2">
                  <c:v>R04</c:v>
                </c:pt>
                <c:pt idx="3">
                  <c:v>R05</c:v>
                </c:pt>
                <c:pt idx="4">
                  <c:v>R06</c:v>
                </c:pt>
              </c:strCache>
            </c:strRef>
          </c:cat>
          <c:val>
            <c:numRef>
              <c:f>Sheet1!$E$117:$I$117</c:f>
              <c:numCache>
                <c:formatCode>0.00_ </c:formatCode>
                <c:ptCount val="5"/>
                <c:pt idx="0">
                  <c:v>84.38</c:v>
                </c:pt>
                <c:pt idx="1">
                  <c:v>84.93</c:v>
                </c:pt>
                <c:pt idx="2">
                  <c:v>82.62</c:v>
                </c:pt>
                <c:pt idx="3">
                  <c:v>83.63</c:v>
                </c:pt>
                <c:pt idx="4">
                  <c:v>82.07</c:v>
                </c:pt>
              </c:numCache>
            </c:numRef>
          </c:val>
          <c:extLst>
            <c:ext xmlns:c16="http://schemas.microsoft.com/office/drawing/2014/chart" uri="{C3380CC4-5D6E-409C-BE32-E72D297353CC}">
              <c16:uniqueId val="{00000000-DA70-4AE1-A794-EBD5A3F9720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strRef>
              <c:f>Sheet1!$D$118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Sheet1!$E$116:$H$116</c:f>
              <c:strCache>
                <c:ptCount val="4"/>
                <c:pt idx="0">
                  <c:v>R02</c:v>
                </c:pt>
                <c:pt idx="1">
                  <c:v>R03</c:v>
                </c:pt>
                <c:pt idx="2">
                  <c:v>R04</c:v>
                </c:pt>
                <c:pt idx="3">
                  <c:v>R05</c:v>
                </c:pt>
              </c:strCache>
            </c:strRef>
          </c:cat>
          <c:val>
            <c:numRef>
              <c:f>Sheet1!$E$118:$I$118</c:f>
              <c:numCache>
                <c:formatCode>0.00_ </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DA70-4AE1-A794-EBD5A3F97204}"/>
            </c:ext>
          </c:extLst>
        </c:ser>
        <c:dLbls>
          <c:showLegendKey val="0"/>
          <c:showVal val="0"/>
          <c:showCatName val="0"/>
          <c:showSerName val="0"/>
          <c:showPercent val="0"/>
          <c:showBubbleSize val="0"/>
        </c:dLbls>
        <c:marker val="1"/>
        <c:smooth val="0"/>
        <c:axId val="139884032"/>
        <c:axId val="139885952"/>
      </c:lineChart>
      <c:catAx>
        <c:axId val="139884032"/>
        <c:scaling>
          <c:orientation val="minMax"/>
        </c:scaling>
        <c:delete val="1"/>
        <c:axPos val="b"/>
        <c:numFmt formatCode="General" sourceLinked="1"/>
        <c:majorTickMark val="none"/>
        <c:minorTickMark val="none"/>
        <c:tickLblPos val="none"/>
        <c:crossAx val="139885952"/>
        <c:crosses val="autoZero"/>
        <c:auto val="1"/>
        <c:lblAlgn val="ctr"/>
        <c:lblOffset val="100"/>
        <c:noMultiLvlLbl val="0"/>
      </c:cat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strRef>
              <c:f>Sheet1!$D$92</c:f>
              <c:strCache>
                <c:ptCount val="1"/>
                <c:pt idx="0">
                  <c:v>当該値</c:v>
                </c:pt>
              </c:strCache>
            </c:strRef>
          </c:tx>
          <c:spPr>
            <a:solidFill>
              <a:srgbClr val="0066FF"/>
            </a:solidFill>
          </c:spPr>
          <c:invertIfNegative val="0"/>
          <c:cat>
            <c:strRef>
              <c:f>Sheet1!$E$91:$I$91</c:f>
              <c:strCache>
                <c:ptCount val="5"/>
                <c:pt idx="0">
                  <c:v>R02</c:v>
                </c:pt>
                <c:pt idx="1">
                  <c:v>R03</c:v>
                </c:pt>
                <c:pt idx="2">
                  <c:v>R04</c:v>
                </c:pt>
                <c:pt idx="3">
                  <c:v>R05</c:v>
                </c:pt>
                <c:pt idx="4">
                  <c:v>R06</c:v>
                </c:pt>
              </c:strCache>
            </c:strRef>
          </c:cat>
          <c:val>
            <c:numRef>
              <c:f>Sheet1!$E$92:$I$92</c:f>
              <c:numCache>
                <c:formatCode>0.00_ </c:formatCode>
                <c:ptCount val="5"/>
                <c:pt idx="0">
                  <c:v>109.2</c:v>
                </c:pt>
                <c:pt idx="1">
                  <c:v>107.21</c:v>
                </c:pt>
                <c:pt idx="2">
                  <c:v>106.79</c:v>
                </c:pt>
                <c:pt idx="3">
                  <c:v>110.7</c:v>
                </c:pt>
                <c:pt idx="4">
                  <c:v>109.42</c:v>
                </c:pt>
              </c:numCache>
            </c:numRef>
          </c:val>
          <c:extLst>
            <c:ext xmlns:c16="http://schemas.microsoft.com/office/drawing/2014/chart" uri="{C3380CC4-5D6E-409C-BE32-E72D297353CC}">
              <c16:uniqueId val="{00000000-D7FF-43A5-87CD-13B1EEFEFF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strRef>
              <c:f>Sheet1!$D$93</c:f>
              <c:strCache>
                <c:ptCount val="1"/>
                <c:pt idx="0">
                  <c:v>平均値</c:v>
                </c:pt>
              </c:strCache>
            </c:strRef>
          </c:tx>
          <c:marker>
            <c:symbol val="square"/>
            <c:size val="5"/>
            <c:spPr>
              <a:solidFill>
                <a:srgbClr val="FF5050"/>
              </a:solidFill>
              <a:ln>
                <a:solidFill>
                  <a:srgbClr val="FF5050"/>
                </a:solidFill>
              </a:ln>
            </c:spPr>
          </c:marker>
          <c:cat>
            <c:strRef>
              <c:f>Sheet1!$E$91:$I$91</c:f>
              <c:strCache>
                <c:ptCount val="5"/>
                <c:pt idx="0">
                  <c:v>R02</c:v>
                </c:pt>
                <c:pt idx="1">
                  <c:v>R03</c:v>
                </c:pt>
                <c:pt idx="2">
                  <c:v>R04</c:v>
                </c:pt>
                <c:pt idx="3">
                  <c:v>R05</c:v>
                </c:pt>
                <c:pt idx="4">
                  <c:v>R06</c:v>
                </c:pt>
              </c:strCache>
            </c:strRef>
          </c:cat>
          <c:val>
            <c:numRef>
              <c:f>Sheet1!$E$93:$I$93</c:f>
              <c:numCache>
                <c:formatCode>0.00_ </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D7FF-43A5-87CD-13B1EEFEFF04}"/>
            </c:ext>
          </c:extLst>
        </c:ser>
        <c:dLbls>
          <c:showLegendKey val="0"/>
          <c:showVal val="0"/>
          <c:showCatName val="0"/>
          <c:showSerName val="0"/>
          <c:showPercent val="0"/>
          <c:showBubbleSize val="0"/>
        </c:dLbls>
        <c:marker val="1"/>
        <c:smooth val="0"/>
        <c:axId val="214084992"/>
        <c:axId val="217040384"/>
      </c:lineChart>
      <c:catAx>
        <c:axId val="214084992"/>
        <c:scaling>
          <c:orientation val="minMax"/>
        </c:scaling>
        <c:delete val="1"/>
        <c:axPos val="b"/>
        <c:numFmt formatCode="General" sourceLinked="1"/>
        <c:majorTickMark val="none"/>
        <c:minorTickMark val="none"/>
        <c:tickLblPos val="none"/>
        <c:crossAx val="217040384"/>
        <c:crosses val="autoZero"/>
        <c:auto val="1"/>
        <c:lblAlgn val="ctr"/>
        <c:lblOffset val="100"/>
        <c:noMultiLvlLbl val="0"/>
      </c:cat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Sheet1!$N$91:$R$91</c:f>
              <c:strCache>
                <c:ptCount val="5"/>
                <c:pt idx="0">
                  <c:v>R02</c:v>
                </c:pt>
                <c:pt idx="1">
                  <c:v>R03</c:v>
                </c:pt>
                <c:pt idx="2">
                  <c:v>R04</c:v>
                </c:pt>
                <c:pt idx="3">
                  <c:v>R05</c:v>
                </c:pt>
                <c:pt idx="4">
                  <c:v>R06</c:v>
                </c:pt>
              </c:strCache>
            </c:strRef>
          </c:cat>
          <c:val>
            <c:numRef>
              <c:f>Sheet1!$N$92:$R$92</c:f>
              <c:numCache>
                <c:formatCode>0.00_ </c:formatCode>
                <c:ptCount val="5"/>
                <c:pt idx="0">
                  <c:v>39.869999999999997</c:v>
                </c:pt>
                <c:pt idx="1">
                  <c:v>42.77</c:v>
                </c:pt>
                <c:pt idx="2">
                  <c:v>45.17</c:v>
                </c:pt>
                <c:pt idx="3">
                  <c:v>46.91</c:v>
                </c:pt>
                <c:pt idx="4">
                  <c:v>48.32</c:v>
                </c:pt>
              </c:numCache>
            </c:numRef>
          </c:val>
          <c:extLst>
            <c:ext xmlns:c16="http://schemas.microsoft.com/office/drawing/2014/chart" uri="{C3380CC4-5D6E-409C-BE32-E72D297353CC}">
              <c16:uniqueId val="{00000000-923E-4CC0-ABD5-7EBEC2DD07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Sheet1!$N$91:$R$91</c:f>
              <c:strCache>
                <c:ptCount val="5"/>
                <c:pt idx="0">
                  <c:v>R02</c:v>
                </c:pt>
                <c:pt idx="1">
                  <c:v>R03</c:v>
                </c:pt>
                <c:pt idx="2">
                  <c:v>R04</c:v>
                </c:pt>
                <c:pt idx="3">
                  <c:v>R05</c:v>
                </c:pt>
                <c:pt idx="4">
                  <c:v>R06</c:v>
                </c:pt>
              </c:strCache>
            </c:strRef>
          </c:cat>
          <c:val>
            <c:numRef>
              <c:f>Sheet1!$N$93:$R$93</c:f>
              <c:numCache>
                <c:formatCode>0.00_ </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923E-4CC0-ABD5-7EBEC2DD07BF}"/>
            </c:ext>
          </c:extLst>
        </c:ser>
        <c:dLbls>
          <c:showLegendKey val="0"/>
          <c:showVal val="0"/>
          <c:showCatName val="0"/>
          <c:showSerName val="0"/>
          <c:showPercent val="0"/>
          <c:showBubbleSize val="0"/>
        </c:dLbls>
        <c:marker val="1"/>
        <c:smooth val="0"/>
        <c:axId val="217610112"/>
        <c:axId val="218298240"/>
      </c:lineChart>
      <c:catAx>
        <c:axId val="217610112"/>
        <c:scaling>
          <c:orientation val="minMax"/>
        </c:scaling>
        <c:delete val="1"/>
        <c:axPos val="b"/>
        <c:numFmt formatCode="General" sourceLinked="1"/>
        <c:majorTickMark val="none"/>
        <c:minorTickMark val="none"/>
        <c:tickLblPos val="none"/>
        <c:crossAx val="218298240"/>
        <c:crosses val="autoZero"/>
        <c:auto val="1"/>
        <c:lblAlgn val="ctr"/>
        <c:lblOffset val="100"/>
        <c:noMultiLvlLbl val="0"/>
      </c:cat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Sheet1!$N$96:$R$96</c:f>
              <c:strCache>
                <c:ptCount val="5"/>
                <c:pt idx="0">
                  <c:v>R02</c:v>
                </c:pt>
                <c:pt idx="1">
                  <c:v>R03</c:v>
                </c:pt>
                <c:pt idx="2">
                  <c:v>R04</c:v>
                </c:pt>
                <c:pt idx="3">
                  <c:v>R05</c:v>
                </c:pt>
                <c:pt idx="4">
                  <c:v>R06</c:v>
                </c:pt>
              </c:strCache>
            </c:strRef>
          </c:cat>
          <c:val>
            <c:numRef>
              <c:f>Sheet1!$N$97:$R$97</c:f>
              <c:numCache>
                <c:formatCode>0.00_ </c:formatCode>
                <c:ptCount val="5"/>
                <c:pt idx="0">
                  <c:v>11.46</c:v>
                </c:pt>
                <c:pt idx="1">
                  <c:v>11.62</c:v>
                </c:pt>
                <c:pt idx="2">
                  <c:v>12.74</c:v>
                </c:pt>
                <c:pt idx="3">
                  <c:v>14.43</c:v>
                </c:pt>
                <c:pt idx="4">
                  <c:v>18</c:v>
                </c:pt>
              </c:numCache>
            </c:numRef>
          </c:val>
          <c:extLst>
            <c:ext xmlns:c16="http://schemas.microsoft.com/office/drawing/2014/chart" uri="{C3380CC4-5D6E-409C-BE32-E72D297353CC}">
              <c16:uniqueId val="{00000000-D32D-4250-AAED-32902C8F15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strRef>
              <c:f>Sheet1!$M$98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Sheet1!$N$96:$R$96</c:f>
              <c:strCache>
                <c:ptCount val="5"/>
                <c:pt idx="0">
                  <c:v>R02</c:v>
                </c:pt>
                <c:pt idx="1">
                  <c:v>R03</c:v>
                </c:pt>
                <c:pt idx="2">
                  <c:v>R04</c:v>
                </c:pt>
                <c:pt idx="3">
                  <c:v>R05</c:v>
                </c:pt>
                <c:pt idx="4">
                  <c:v>R06</c:v>
                </c:pt>
              </c:strCache>
            </c:strRef>
          </c:cat>
          <c:val>
            <c:numRef>
              <c:f>Sheet1!$N$98:$R$98</c:f>
              <c:numCache>
                <c:formatCode>0.00_ </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32D-4250-AAED-32902C8F153D}"/>
            </c:ext>
          </c:extLst>
        </c:ser>
        <c:dLbls>
          <c:showLegendKey val="0"/>
          <c:showVal val="0"/>
          <c:showCatName val="0"/>
          <c:showSerName val="0"/>
          <c:showPercent val="0"/>
          <c:showBubbleSize val="0"/>
        </c:dLbls>
        <c:marker val="1"/>
        <c:smooth val="0"/>
        <c:axId val="73212288"/>
        <c:axId val="73214208"/>
      </c:lineChart>
      <c:catAx>
        <c:axId val="73212288"/>
        <c:scaling>
          <c:orientation val="minMax"/>
        </c:scaling>
        <c:delete val="1"/>
        <c:axPos val="b"/>
        <c:numFmt formatCode="General" sourceLinked="1"/>
        <c:majorTickMark val="none"/>
        <c:minorTickMark val="none"/>
        <c:tickLblPos val="none"/>
        <c:crossAx val="73214208"/>
        <c:crosses val="autoZero"/>
        <c:auto val="1"/>
        <c:lblAlgn val="ctr"/>
        <c:lblOffset val="100"/>
        <c:noMultiLvlLbl val="0"/>
      </c:cat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Sheet1!$E$121:$I$121</c:f>
              <c:strCache>
                <c:ptCount val="5"/>
                <c:pt idx="0">
                  <c:v>R02</c:v>
                </c:pt>
                <c:pt idx="1">
                  <c:v>R03</c:v>
                </c:pt>
                <c:pt idx="2">
                  <c:v>R04</c:v>
                </c:pt>
                <c:pt idx="3">
                  <c:v>R05</c:v>
                </c:pt>
                <c:pt idx="4">
                  <c:v>R06</c:v>
                </c:pt>
              </c:strCache>
            </c:strRef>
          </c:cat>
          <c:val>
            <c:numRef>
              <c:f>Sheet1!$E$122:$I$122</c:f>
              <c:numCache>
                <c:formatCode>0.00_ </c:formatCode>
                <c:ptCount val="5"/>
                <c:pt idx="0">
                  <c:v>0</c:v>
                </c:pt>
                <c:pt idx="1">
                  <c:v>0</c:v>
                </c:pt>
                <c:pt idx="2">
                  <c:v>0</c:v>
                </c:pt>
                <c:pt idx="3">
                  <c:v>0</c:v>
                </c:pt>
                <c:pt idx="4">
                  <c:v>0</c:v>
                </c:pt>
              </c:numCache>
            </c:numRef>
          </c:val>
          <c:extLst>
            <c:ext xmlns:c16="http://schemas.microsoft.com/office/drawing/2014/chart" uri="{C3380CC4-5D6E-409C-BE32-E72D297353CC}">
              <c16:uniqueId val="{00000000-445D-4978-82AB-3DB1AC723DD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Sheet1!$E$121:$I$121</c:f>
              <c:strCache>
                <c:ptCount val="5"/>
                <c:pt idx="0">
                  <c:v>R02</c:v>
                </c:pt>
                <c:pt idx="1">
                  <c:v>R03</c:v>
                </c:pt>
                <c:pt idx="2">
                  <c:v>R04</c:v>
                </c:pt>
                <c:pt idx="3">
                  <c:v>R05</c:v>
                </c:pt>
                <c:pt idx="4">
                  <c:v>R06</c:v>
                </c:pt>
              </c:strCache>
            </c:strRef>
          </c:cat>
          <c:val>
            <c:numRef>
              <c:f>Sheet1!$E$123:$I$123</c:f>
              <c:numCache>
                <c:formatCode>0.00_ </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45D-4978-82AB-3DB1AC723DDE}"/>
            </c:ext>
          </c:extLst>
        </c:ser>
        <c:dLbls>
          <c:showLegendKey val="0"/>
          <c:showVal val="0"/>
          <c:showCatName val="0"/>
          <c:showSerName val="0"/>
          <c:showPercent val="0"/>
          <c:showBubbleSize val="0"/>
        </c:dLbls>
        <c:marker val="1"/>
        <c:smooth val="0"/>
        <c:axId val="73228288"/>
        <c:axId val="73230208"/>
      </c:lineChart>
      <c:catAx>
        <c:axId val="73228288"/>
        <c:scaling>
          <c:orientation val="minMax"/>
        </c:scaling>
        <c:delete val="1"/>
        <c:axPos val="b"/>
        <c:numFmt formatCode="General" sourceLinked="1"/>
        <c:majorTickMark val="none"/>
        <c:minorTickMark val="none"/>
        <c:tickLblPos val="none"/>
        <c:crossAx val="73230208"/>
        <c:crosses val="autoZero"/>
        <c:auto val="1"/>
        <c:lblAlgn val="ctr"/>
        <c:lblOffset val="100"/>
        <c:noMultiLvlLbl val="0"/>
      </c:cat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Sheet1!$E$126:$I$126</c:f>
              <c:strCache>
                <c:ptCount val="5"/>
                <c:pt idx="0">
                  <c:v>R02</c:v>
                </c:pt>
                <c:pt idx="1">
                  <c:v>R03</c:v>
                </c:pt>
                <c:pt idx="2">
                  <c:v>R04</c:v>
                </c:pt>
                <c:pt idx="3">
                  <c:v>R05</c:v>
                </c:pt>
                <c:pt idx="4">
                  <c:v>R06</c:v>
                </c:pt>
              </c:strCache>
            </c:strRef>
          </c:cat>
          <c:val>
            <c:numRef>
              <c:f>Sheet1!$E$127:$I$127</c:f>
              <c:numCache>
                <c:formatCode>0.00_ </c:formatCode>
                <c:ptCount val="5"/>
                <c:pt idx="0">
                  <c:v>401.29</c:v>
                </c:pt>
                <c:pt idx="1">
                  <c:v>420.81</c:v>
                </c:pt>
                <c:pt idx="2">
                  <c:v>433.52</c:v>
                </c:pt>
                <c:pt idx="3">
                  <c:v>519.01</c:v>
                </c:pt>
                <c:pt idx="4">
                  <c:v>494.16</c:v>
                </c:pt>
              </c:numCache>
            </c:numRef>
          </c:val>
          <c:extLst>
            <c:ext xmlns:c16="http://schemas.microsoft.com/office/drawing/2014/chart" uri="{C3380CC4-5D6E-409C-BE32-E72D297353CC}">
              <c16:uniqueId val="{00000000-3E14-4A06-9F95-278B5D5DC7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Sheet1!$E$126:$I$126</c:f>
              <c:strCache>
                <c:ptCount val="5"/>
                <c:pt idx="0">
                  <c:v>R02</c:v>
                </c:pt>
                <c:pt idx="1">
                  <c:v>R03</c:v>
                </c:pt>
                <c:pt idx="2">
                  <c:v>R04</c:v>
                </c:pt>
                <c:pt idx="3">
                  <c:v>R05</c:v>
                </c:pt>
                <c:pt idx="4">
                  <c:v>R06</c:v>
                </c:pt>
              </c:strCache>
            </c:strRef>
          </c:cat>
          <c:val>
            <c:numRef>
              <c:f>Sheet1!$E$128:$I$128</c:f>
              <c:numCache>
                <c:formatCode>0.00_ </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E14-4A06-9F95-278B5D5DC724}"/>
            </c:ext>
          </c:extLst>
        </c:ser>
        <c:dLbls>
          <c:showLegendKey val="0"/>
          <c:showVal val="0"/>
          <c:showCatName val="0"/>
          <c:showSerName val="0"/>
          <c:showPercent val="0"/>
          <c:showBubbleSize val="0"/>
        </c:dLbls>
        <c:marker val="1"/>
        <c:smooth val="0"/>
        <c:axId val="73239936"/>
        <c:axId val="73250304"/>
      </c:lineChart>
      <c:catAx>
        <c:axId val="73239936"/>
        <c:scaling>
          <c:orientation val="minMax"/>
        </c:scaling>
        <c:delete val="1"/>
        <c:axPos val="b"/>
        <c:numFmt formatCode="General" sourceLinked="1"/>
        <c:majorTickMark val="none"/>
        <c:minorTickMark val="none"/>
        <c:tickLblPos val="none"/>
        <c:crossAx val="73250304"/>
        <c:crosses val="autoZero"/>
        <c:auto val="1"/>
        <c:lblAlgn val="ctr"/>
        <c:lblOffset val="100"/>
        <c:noMultiLvlLbl val="0"/>
      </c:cat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Sheet1!$D$97</c:f>
              <c:strCache>
                <c:ptCount val="1"/>
                <c:pt idx="0">
                  <c:v>当該値</c:v>
                </c:pt>
              </c:strCache>
            </c:strRef>
          </c:tx>
          <c:spPr>
            <a:solidFill>
              <a:srgbClr val="0066FF"/>
            </a:solidFill>
          </c:spPr>
          <c:invertIfNegative val="0"/>
          <c:cat>
            <c:strRef>
              <c:f>Sheet1!$E$96:$I$96</c:f>
              <c:strCache>
                <c:ptCount val="5"/>
                <c:pt idx="0">
                  <c:v>R02</c:v>
                </c:pt>
                <c:pt idx="1">
                  <c:v>R03</c:v>
                </c:pt>
                <c:pt idx="2">
                  <c:v>R04</c:v>
                </c:pt>
                <c:pt idx="3">
                  <c:v>R05</c:v>
                </c:pt>
                <c:pt idx="4">
                  <c:v>R06</c:v>
                </c:pt>
              </c:strCache>
            </c:strRef>
          </c:cat>
          <c:val>
            <c:numRef>
              <c:f>Sheet1!$E$97:$I$97</c:f>
              <c:numCache>
                <c:formatCode>#,##0.00_);[Red]\(#,##0.00\)</c:formatCode>
                <c:ptCount val="5"/>
                <c:pt idx="0">
                  <c:v>552.61</c:v>
                </c:pt>
                <c:pt idx="1">
                  <c:v>522.03</c:v>
                </c:pt>
                <c:pt idx="2">
                  <c:v>487.57</c:v>
                </c:pt>
                <c:pt idx="3">
                  <c:v>469.06</c:v>
                </c:pt>
                <c:pt idx="4">
                  <c:v>439.49</c:v>
                </c:pt>
              </c:numCache>
            </c:numRef>
          </c:val>
          <c:extLst>
            <c:ext xmlns:c16="http://schemas.microsoft.com/office/drawing/2014/chart" uri="{C3380CC4-5D6E-409C-BE32-E72D297353CC}">
              <c16:uniqueId val="{00000000-4B81-4718-BA60-AEB4DBA208D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strRef>
              <c:f>Sheet1!$D$98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Sheet1!$E$96:$I$96</c:f>
              <c:strCache>
                <c:ptCount val="5"/>
                <c:pt idx="0">
                  <c:v>R02</c:v>
                </c:pt>
                <c:pt idx="1">
                  <c:v>R03</c:v>
                </c:pt>
                <c:pt idx="2">
                  <c:v>R04</c:v>
                </c:pt>
                <c:pt idx="3">
                  <c:v>R05</c:v>
                </c:pt>
                <c:pt idx="4">
                  <c:v>R06</c:v>
                </c:pt>
              </c:strCache>
            </c:strRef>
          </c:cat>
          <c:val>
            <c:numRef>
              <c:f>Sheet1!$E$98:$I$98</c:f>
              <c:numCache>
                <c:formatCode>0.00_ </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B81-4718-BA60-AEB4DBA208D2}"/>
            </c:ext>
          </c:extLst>
        </c:ser>
        <c:dLbls>
          <c:showLegendKey val="0"/>
          <c:showVal val="0"/>
          <c:showCatName val="0"/>
          <c:showSerName val="0"/>
          <c:showPercent val="0"/>
          <c:showBubbleSize val="0"/>
        </c:dLbls>
        <c:marker val="1"/>
        <c:smooth val="0"/>
        <c:axId val="73337856"/>
        <c:axId val="73340032"/>
      </c:lineChart>
      <c:catAx>
        <c:axId val="73337856"/>
        <c:scaling>
          <c:orientation val="minMax"/>
        </c:scaling>
        <c:delete val="1"/>
        <c:axPos val="b"/>
        <c:numFmt formatCode="General" sourceLinked="1"/>
        <c:majorTickMark val="none"/>
        <c:minorTickMark val="none"/>
        <c:tickLblPos val="none"/>
        <c:crossAx val="73340032"/>
        <c:crosses val="autoZero"/>
        <c:auto val="1"/>
        <c:lblAlgn val="ctr"/>
        <c:lblOffset val="100"/>
        <c:noMultiLvlLbl val="0"/>
      </c:cat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Sheet1!$D$102</c:f>
              <c:strCache>
                <c:ptCount val="1"/>
                <c:pt idx="0">
                  <c:v>当該値</c:v>
                </c:pt>
              </c:strCache>
            </c:strRef>
          </c:tx>
          <c:spPr>
            <a:solidFill>
              <a:srgbClr val="0066FF"/>
            </a:solidFill>
          </c:spPr>
          <c:invertIfNegative val="0"/>
          <c:cat>
            <c:strRef>
              <c:f>Sheet1!$E$101:$I$101</c:f>
              <c:strCache>
                <c:ptCount val="5"/>
                <c:pt idx="0">
                  <c:v>R02</c:v>
                </c:pt>
                <c:pt idx="1">
                  <c:v>R03</c:v>
                </c:pt>
                <c:pt idx="2">
                  <c:v>R04</c:v>
                </c:pt>
                <c:pt idx="3">
                  <c:v>R05</c:v>
                </c:pt>
                <c:pt idx="4">
                  <c:v>R06</c:v>
                </c:pt>
              </c:strCache>
            </c:strRef>
          </c:cat>
          <c:val>
            <c:numRef>
              <c:f>Sheet1!$E$102:$I$102</c:f>
              <c:numCache>
                <c:formatCode>0.00_ </c:formatCode>
                <c:ptCount val="5"/>
                <c:pt idx="0">
                  <c:v>87</c:v>
                </c:pt>
                <c:pt idx="1">
                  <c:v>87.48</c:v>
                </c:pt>
                <c:pt idx="2">
                  <c:v>86.03</c:v>
                </c:pt>
                <c:pt idx="3">
                  <c:v>93.25</c:v>
                </c:pt>
                <c:pt idx="4">
                  <c:v>90.03</c:v>
                </c:pt>
              </c:numCache>
            </c:numRef>
          </c:val>
          <c:extLst>
            <c:ext xmlns:c16="http://schemas.microsoft.com/office/drawing/2014/chart" uri="{C3380CC4-5D6E-409C-BE32-E72D297353CC}">
              <c16:uniqueId val="{00000000-8FC3-406A-AFCF-A514848431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strRef>
              <c:f>Sheet1!$D$103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Sheet1!$E$101:$I$101</c:f>
              <c:strCache>
                <c:ptCount val="5"/>
                <c:pt idx="0">
                  <c:v>R02</c:v>
                </c:pt>
                <c:pt idx="1">
                  <c:v>R03</c:v>
                </c:pt>
                <c:pt idx="2">
                  <c:v>R04</c:v>
                </c:pt>
                <c:pt idx="3">
                  <c:v>R05</c:v>
                </c:pt>
                <c:pt idx="4">
                  <c:v>R06</c:v>
                </c:pt>
              </c:strCache>
            </c:strRef>
          </c:cat>
          <c:val>
            <c:numRef>
              <c:f>Sheet1!$E$103:$I$103</c:f>
              <c:numCache>
                <c:formatCode>0.00_ </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8FC3-406A-AFCF-A5148484310A}"/>
            </c:ext>
          </c:extLst>
        </c:ser>
        <c:dLbls>
          <c:showLegendKey val="0"/>
          <c:showVal val="0"/>
          <c:showCatName val="0"/>
          <c:showSerName val="0"/>
          <c:showPercent val="0"/>
          <c:showBubbleSize val="0"/>
        </c:dLbls>
        <c:marker val="1"/>
        <c:smooth val="0"/>
        <c:axId val="73353856"/>
        <c:axId val="73360128"/>
      </c:lineChart>
      <c:catAx>
        <c:axId val="73353856"/>
        <c:scaling>
          <c:orientation val="minMax"/>
        </c:scaling>
        <c:delete val="1"/>
        <c:axPos val="b"/>
        <c:numFmt formatCode="General" sourceLinked="1"/>
        <c:majorTickMark val="none"/>
        <c:minorTickMark val="none"/>
        <c:tickLblPos val="none"/>
        <c:crossAx val="73360128"/>
        <c:crosses val="autoZero"/>
        <c:auto val="1"/>
        <c:lblAlgn val="ctr"/>
        <c:lblOffset val="100"/>
        <c:noMultiLvlLbl val="0"/>
      </c:cat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Sheet1!$D$107</c:f>
              <c:strCache>
                <c:ptCount val="1"/>
                <c:pt idx="0">
                  <c:v>当該値</c:v>
                </c:pt>
              </c:strCache>
            </c:strRef>
          </c:tx>
          <c:spPr>
            <a:solidFill>
              <a:srgbClr val="0066FF"/>
            </a:solidFill>
          </c:spPr>
          <c:invertIfNegative val="0"/>
          <c:cat>
            <c:strRef>
              <c:f>Sheet1!$E$106:$I$106</c:f>
              <c:strCache>
                <c:ptCount val="5"/>
                <c:pt idx="0">
                  <c:v>R02</c:v>
                </c:pt>
                <c:pt idx="1">
                  <c:v>R03</c:v>
                </c:pt>
                <c:pt idx="2">
                  <c:v>R04</c:v>
                </c:pt>
                <c:pt idx="3">
                  <c:v>R05</c:v>
                </c:pt>
                <c:pt idx="4">
                  <c:v>R06</c:v>
                </c:pt>
              </c:strCache>
            </c:strRef>
          </c:cat>
          <c:val>
            <c:numRef>
              <c:f>Sheet1!$E$107:$I$107</c:f>
              <c:numCache>
                <c:formatCode>0.00_ </c:formatCode>
                <c:ptCount val="5"/>
                <c:pt idx="0">
                  <c:v>182.24</c:v>
                </c:pt>
                <c:pt idx="1">
                  <c:v>182.3</c:v>
                </c:pt>
                <c:pt idx="2">
                  <c:v>185.19</c:v>
                </c:pt>
                <c:pt idx="3">
                  <c:v>171.54</c:v>
                </c:pt>
                <c:pt idx="4">
                  <c:v>179.31</c:v>
                </c:pt>
              </c:numCache>
            </c:numRef>
          </c:val>
          <c:extLst>
            <c:ext xmlns:c16="http://schemas.microsoft.com/office/drawing/2014/chart" uri="{C3380CC4-5D6E-409C-BE32-E72D297353CC}">
              <c16:uniqueId val="{00000000-D4A9-4242-A1EA-E74320F9E17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strRef>
              <c:f>Sheet1!$D$108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Sheet1!$E$106:$I$106</c:f>
              <c:strCache>
                <c:ptCount val="5"/>
                <c:pt idx="0">
                  <c:v>R02</c:v>
                </c:pt>
                <c:pt idx="1">
                  <c:v>R03</c:v>
                </c:pt>
                <c:pt idx="2">
                  <c:v>R04</c:v>
                </c:pt>
                <c:pt idx="3">
                  <c:v>R05</c:v>
                </c:pt>
                <c:pt idx="4">
                  <c:v>R06</c:v>
                </c:pt>
              </c:strCache>
            </c:strRef>
          </c:cat>
          <c:val>
            <c:numRef>
              <c:f>Sheet1!$E$108:$I$108</c:f>
              <c:numCache>
                <c:formatCode>0.00_ </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4A9-4242-A1EA-E74320F9E170}"/>
            </c:ext>
          </c:extLst>
        </c:ser>
        <c:dLbls>
          <c:showLegendKey val="0"/>
          <c:showVal val="0"/>
          <c:showCatName val="0"/>
          <c:showSerName val="0"/>
          <c:showPercent val="0"/>
          <c:showBubbleSize val="0"/>
        </c:dLbls>
        <c:marker val="1"/>
        <c:smooth val="0"/>
        <c:axId val="73369856"/>
        <c:axId val="73372032"/>
      </c:lineChart>
      <c:catAx>
        <c:axId val="73369856"/>
        <c:scaling>
          <c:orientation val="minMax"/>
        </c:scaling>
        <c:delete val="1"/>
        <c:axPos val="b"/>
        <c:numFmt formatCode="General" sourceLinked="1"/>
        <c:majorTickMark val="none"/>
        <c:minorTickMark val="none"/>
        <c:tickLblPos val="none"/>
        <c:crossAx val="73372032"/>
        <c:crosses val="autoZero"/>
        <c:auto val="1"/>
        <c:lblAlgn val="ctr"/>
        <c:lblOffset val="100"/>
        <c:noMultiLvlLbl val="0"/>
      </c:cat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xdr:col>
      <xdr:colOff>289034</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6103" y="6542690"/>
          <a:ext cx="4046483" cy="241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190753</xdr:colOff>
      <xdr:row>17</xdr:row>
      <xdr:rowOff>19050</xdr:rowOff>
    </xdr:from>
    <xdr:to>
      <xdr:col>16</xdr:col>
      <xdr:colOff>95250</xdr:colOff>
      <xdr:row>18</xdr:row>
      <xdr:rowOff>89974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819778"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17</xdr:row>
      <xdr:rowOff>28575</xdr:rowOff>
    </xdr:from>
    <xdr:to>
      <xdr:col>61</xdr:col>
      <xdr:colOff>76200</xdr:colOff>
      <xdr:row>18</xdr:row>
      <xdr:rowOff>99499</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59478"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39</xdr:row>
      <xdr:rowOff>0</xdr:rowOff>
    </xdr:from>
    <xdr:to>
      <xdr:col>61</xdr:col>
      <xdr:colOff>76200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594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171703</xdr:colOff>
      <xdr:row>39</xdr:row>
      <xdr:rowOff>9525</xdr:rowOff>
    </xdr:from>
    <xdr:to>
      <xdr:col>46</xdr:col>
      <xdr:colOff>76200</xdr:colOff>
      <xdr:row>40</xdr:row>
      <xdr:rowOff>80449</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32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190753</xdr:colOff>
      <xdr:row>39</xdr:row>
      <xdr:rowOff>0</xdr:rowOff>
    </xdr:from>
    <xdr:to>
      <xdr:col>31</xdr:col>
      <xdr:colOff>95250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106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181228</xdr:colOff>
      <xdr:row>39</xdr:row>
      <xdr:rowOff>19050</xdr:rowOff>
    </xdr:from>
    <xdr:to>
      <xdr:col>16</xdr:col>
      <xdr:colOff>85725</xdr:colOff>
      <xdr:row>40</xdr:row>
      <xdr:rowOff>89974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810253" y="67532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76453</xdr:colOff>
      <xdr:row>63</xdr:row>
      <xdr:rowOff>0</xdr:rowOff>
    </xdr:from>
    <xdr:to>
      <xdr:col>59</xdr:col>
      <xdr:colOff>266700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7847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104775</xdr:colOff>
      <xdr:row>17</xdr:row>
      <xdr:rowOff>19050</xdr:rowOff>
    </xdr:from>
    <xdr:to>
      <xdr:col>31</xdr:col>
      <xdr:colOff>9272</xdr:colOff>
      <xdr:row>18</xdr:row>
      <xdr:rowOff>89974</xdr:rowOff>
    </xdr:to>
    <xdr:sp macro="" textlink="$F$86">
      <xdr:nvSpPr>
        <xdr:cNvPr id="37" name="テキスト ボックス 36">
          <a:extLst>
            <a:ext uri="{FF2B5EF4-FFF2-40B4-BE49-F238E27FC236}">
              <a16:creationId xmlns:a16="http://schemas.microsoft.com/office/drawing/2014/main" id="{00000000-0008-0000-0000-000018000000}"/>
            </a:ext>
          </a:extLst>
        </xdr:cNvPr>
        <xdr:cNvSpPr txBox="1"/>
      </xdr:nvSpPr>
      <xdr:spPr>
        <a:xfrm>
          <a:off x="8020050"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F205714-F862-46A0-AB4C-1C7E5F539A15}" type="TxLink">
            <a:rPr kumimoji="1" lang="en-US" altLang="en-US" sz="1100" b="0" i="0" u="none" strike="noStrike">
              <a:solidFill>
                <a:srgbClr val="FFFFFF"/>
              </a:solidFill>
              <a:latin typeface="ＭＳ Ｐゴシック"/>
              <a:ea typeface="ＭＳ Ｐゴシック"/>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104775</xdr:colOff>
      <xdr:row>17</xdr:row>
      <xdr:rowOff>28575</xdr:rowOff>
    </xdr:from>
    <xdr:to>
      <xdr:col>46</xdr:col>
      <xdr:colOff>9272</xdr:colOff>
      <xdr:row>18</xdr:row>
      <xdr:rowOff>99499</xdr:rowOff>
    </xdr:to>
    <xdr:sp macro="" textlink="$G$86">
      <xdr:nvSpPr>
        <xdr:cNvPr id="39" name="テキスト ボックス 38">
          <a:extLst>
            <a:ext uri="{FF2B5EF4-FFF2-40B4-BE49-F238E27FC236}">
              <a16:creationId xmlns:a16="http://schemas.microsoft.com/office/drawing/2014/main" id="{00000000-0008-0000-0000-00001B000000}"/>
            </a:ext>
          </a:extLst>
        </xdr:cNvPr>
        <xdr:cNvSpPr txBox="1"/>
      </xdr:nvSpPr>
      <xdr:spPr>
        <a:xfrm>
          <a:off x="12306300"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FA2D733-570B-41FF-9851-EF15EFB294A7}" type="TxLink">
            <a:rPr kumimoji="1" lang="en-US" altLang="en-US" sz="900" b="0" i="0" u="none" strike="noStrike">
              <a:solidFill>
                <a:sysClr val="windowText" lastClr="000000"/>
              </a:solidFill>
              <a:latin typeface="ＭＳ Ｐゴシック"/>
              <a:ea typeface="ＭＳ Ｐゴシック"/>
            </a:rPr>
            <a:pPr algn="r"/>
            <a:t>【239.69】</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123825</xdr:colOff>
      <xdr:row>17</xdr:row>
      <xdr:rowOff>9525</xdr:rowOff>
    </xdr:from>
    <xdr:to>
      <xdr:col>31</xdr:col>
      <xdr:colOff>28322</xdr:colOff>
      <xdr:row>18</xdr:row>
      <xdr:rowOff>80449</xdr:rowOff>
    </xdr:to>
    <xdr:sp macro="" textlink="$F$86">
      <xdr:nvSpPr>
        <xdr:cNvPr id="40" name="テキスト ボックス 39">
          <a:extLst>
            <a:ext uri="{FF2B5EF4-FFF2-40B4-BE49-F238E27FC236}">
              <a16:creationId xmlns:a16="http://schemas.microsoft.com/office/drawing/2014/main" id="{00000000-0008-0000-0000-00001B000000}"/>
            </a:ext>
          </a:extLst>
        </xdr:cNvPr>
        <xdr:cNvSpPr txBox="1"/>
      </xdr:nvSpPr>
      <xdr:spPr>
        <a:xfrm>
          <a:off x="8039100" y="29718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F8B907F-497A-437D-AFE7-AA86603E8137}" type="TxLink">
            <a:rPr kumimoji="1" lang="en-US" altLang="en-US" sz="900" b="0" i="0" u="none" strike="noStrike">
              <a:solidFill>
                <a:sysClr val="windowText" lastClr="000000"/>
              </a:solidFill>
              <a:latin typeface="ＭＳ Ｐゴシック"/>
              <a:ea typeface="ＭＳ Ｐゴシック"/>
            </a:rPr>
            <a:pPr algn="r"/>
            <a:t>【1.61】</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17</xdr:col>
      <xdr:colOff>19050</xdr:colOff>
      <xdr:row>62</xdr:row>
      <xdr:rowOff>161925</xdr:rowOff>
    </xdr:from>
    <xdr:to>
      <xdr:col>19</xdr:col>
      <xdr:colOff>209297</xdr:colOff>
      <xdr:row>64</xdr:row>
      <xdr:rowOff>61399</xdr:rowOff>
    </xdr:to>
    <xdr:sp macro="" textlink="$M$86">
      <xdr:nvSpPr>
        <xdr:cNvPr id="41" name="テキスト ボックス 40">
          <a:extLst>
            <a:ext uri="{FF2B5EF4-FFF2-40B4-BE49-F238E27FC236}">
              <a16:creationId xmlns:a16="http://schemas.microsoft.com/office/drawing/2014/main" id="{00000000-0008-0000-0000-00001F000000}"/>
            </a:ext>
          </a:extLst>
        </xdr:cNvPr>
        <xdr:cNvSpPr txBox="1"/>
      </xdr:nvSpPr>
      <xdr:spPr>
        <a:xfrm>
          <a:off x="4791075" y="108394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E84E813-39AF-4E04-B39B-7B538854B07E}" type="TxLink">
            <a:rPr kumimoji="1" lang="en-US" altLang="en-US" sz="900" b="0" i="0" u="none" strike="noStrike">
              <a:solidFill>
                <a:sysClr val="windowText" lastClr="000000"/>
              </a:solidFill>
              <a:latin typeface="ＭＳ Ｐゴシック"/>
              <a:ea typeface="ＭＳ Ｐゴシック"/>
            </a:rPr>
            <a:pPr algn="r"/>
            <a:t>【52.41】</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37</xdr:col>
      <xdr:colOff>9525</xdr:colOff>
      <xdr:row>62</xdr:row>
      <xdr:rowOff>152400</xdr:rowOff>
    </xdr:from>
    <xdr:to>
      <xdr:col>39</xdr:col>
      <xdr:colOff>199772</xdr:colOff>
      <xdr:row>64</xdr:row>
      <xdr:rowOff>51874</xdr:rowOff>
    </xdr:to>
    <xdr:sp macro="" textlink="$N$86">
      <xdr:nvSpPr>
        <xdr:cNvPr id="42" name="テキスト ボックス 41">
          <a:extLst>
            <a:ext uri="{FF2B5EF4-FFF2-40B4-BE49-F238E27FC236}">
              <a16:creationId xmlns:a16="http://schemas.microsoft.com/office/drawing/2014/main" id="{00000000-0008-0000-0000-00001F000000}"/>
            </a:ext>
          </a:extLst>
        </xdr:cNvPr>
        <xdr:cNvSpPr txBox="1"/>
      </xdr:nvSpPr>
      <xdr:spPr>
        <a:xfrm>
          <a:off x="10496550" y="108299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1868E37-0C8A-4E88-BCDA-0757459B7011}" type="TxLink">
            <a:rPr kumimoji="1" lang="en-US" altLang="en-US" sz="900" b="0" i="0" u="none" strike="noStrike">
              <a:solidFill>
                <a:sysClr val="windowText" lastClr="000000"/>
              </a:solidFill>
              <a:latin typeface="ＭＳ Ｐゴシック"/>
              <a:ea typeface="ＭＳ Ｐゴシック"/>
            </a:rPr>
            <a:pPr algn="r"/>
            <a:t>【26.78】</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36"/>
  <sheetViews>
    <sheetView showGridLines="0" tabSelected="1" view="pageBreakPreview" topLeftCell="C16" zoomScale="60" zoomScaleNormal="85" workbookViewId="0">
      <selection activeCell="CC73" sqref="CC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65</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
        <v>0</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70" t="s">
        <v>66</v>
      </c>
      <c r="C8" s="70"/>
      <c r="D8" s="70"/>
      <c r="E8" s="70"/>
      <c r="F8" s="70"/>
      <c r="G8" s="70"/>
      <c r="H8" s="70"/>
      <c r="I8" s="70" t="s">
        <v>67</v>
      </c>
      <c r="J8" s="70"/>
      <c r="K8" s="70"/>
      <c r="L8" s="70"/>
      <c r="M8" s="70"/>
      <c r="N8" s="70"/>
      <c r="O8" s="70"/>
      <c r="P8" s="70" t="s">
        <v>68</v>
      </c>
      <c r="Q8" s="70"/>
      <c r="R8" s="70"/>
      <c r="S8" s="70"/>
      <c r="T8" s="70"/>
      <c r="U8" s="70"/>
      <c r="V8" s="70"/>
      <c r="W8" s="70" t="s">
        <v>69</v>
      </c>
      <c r="X8" s="70"/>
      <c r="Y8" s="70"/>
      <c r="Z8" s="70"/>
      <c r="AA8" s="70"/>
      <c r="AB8" s="70"/>
      <c r="AC8" s="70"/>
      <c r="AD8" s="71" t="s">
        <v>10</v>
      </c>
      <c r="AE8" s="71"/>
      <c r="AF8" s="71"/>
      <c r="AG8" s="71"/>
      <c r="AH8" s="71"/>
      <c r="AI8" s="71"/>
      <c r="AJ8" s="71"/>
      <c r="AK8" s="3"/>
      <c r="AL8" s="63">
        <v>60207</v>
      </c>
      <c r="AM8" s="63"/>
      <c r="AN8" s="63"/>
      <c r="AO8" s="63"/>
      <c r="AP8" s="63"/>
      <c r="AQ8" s="63"/>
      <c r="AR8" s="63"/>
      <c r="AS8" s="63"/>
      <c r="AT8" s="62">
        <v>666.03</v>
      </c>
      <c r="AU8" s="62"/>
      <c r="AV8" s="62"/>
      <c r="AW8" s="62"/>
      <c r="AX8" s="62"/>
      <c r="AY8" s="62"/>
      <c r="AZ8" s="62"/>
      <c r="BA8" s="62"/>
      <c r="BB8" s="62">
        <v>90.4</v>
      </c>
      <c r="BC8" s="62"/>
      <c r="BD8" s="62"/>
      <c r="BE8" s="62"/>
      <c r="BF8" s="62"/>
      <c r="BG8" s="62"/>
      <c r="BH8" s="62"/>
      <c r="BI8" s="62"/>
      <c r="BJ8" s="3"/>
      <c r="BK8" s="3"/>
      <c r="BL8" s="66" t="s">
        <v>11</v>
      </c>
      <c r="BM8" s="67"/>
      <c r="BN8" s="7" t="s">
        <v>12</v>
      </c>
      <c r="BO8" s="8"/>
      <c r="BP8" s="8"/>
      <c r="BQ8" s="8"/>
      <c r="BR8" s="8"/>
      <c r="BS8" s="8"/>
      <c r="BT8" s="8"/>
      <c r="BU8" s="8"/>
      <c r="BV8" s="8"/>
      <c r="BW8" s="8"/>
      <c r="BX8" s="8"/>
      <c r="BY8" s="9"/>
    </row>
    <row r="9" spans="1:78" ht="18.75" customHeight="1" x14ac:dyDescent="0.15">
      <c r="A9" s="2"/>
      <c r="B9" s="59" t="s">
        <v>13</v>
      </c>
      <c r="C9" s="59"/>
      <c r="D9" s="59"/>
      <c r="E9" s="59"/>
      <c r="F9" s="59"/>
      <c r="G9" s="59"/>
      <c r="H9" s="59"/>
      <c r="I9" s="59" t="s">
        <v>14</v>
      </c>
      <c r="J9" s="59"/>
      <c r="K9" s="59"/>
      <c r="L9" s="59"/>
      <c r="M9" s="59"/>
      <c r="N9" s="59"/>
      <c r="O9" s="59"/>
      <c r="P9" s="59" t="s">
        <v>15</v>
      </c>
      <c r="Q9" s="59"/>
      <c r="R9" s="59"/>
      <c r="S9" s="59"/>
      <c r="T9" s="59"/>
      <c r="U9" s="59"/>
      <c r="V9" s="59"/>
      <c r="W9" s="59" t="s">
        <v>59</v>
      </c>
      <c r="X9" s="59"/>
      <c r="Y9" s="59"/>
      <c r="Z9" s="59"/>
      <c r="AA9" s="59"/>
      <c r="AB9" s="59"/>
      <c r="AC9" s="59"/>
      <c r="AD9" s="68"/>
      <c r="AE9" s="68"/>
      <c r="AF9" s="68"/>
      <c r="AG9" s="68"/>
      <c r="AH9" s="68"/>
      <c r="AI9" s="68"/>
      <c r="AJ9" s="69"/>
      <c r="AK9" s="3"/>
      <c r="AL9" s="59" t="s">
        <v>51</v>
      </c>
      <c r="AM9" s="59"/>
      <c r="AN9" s="59"/>
      <c r="AO9" s="59"/>
      <c r="AP9" s="59"/>
      <c r="AQ9" s="59"/>
      <c r="AR9" s="59"/>
      <c r="AS9" s="59"/>
      <c r="AT9" s="59" t="s">
        <v>52</v>
      </c>
      <c r="AU9" s="59"/>
      <c r="AV9" s="59"/>
      <c r="AW9" s="59"/>
      <c r="AX9" s="59"/>
      <c r="AY9" s="59"/>
      <c r="AZ9" s="59"/>
      <c r="BA9" s="59"/>
      <c r="BB9" s="59" t="s">
        <v>53</v>
      </c>
      <c r="BC9" s="59"/>
      <c r="BD9" s="59"/>
      <c r="BE9" s="59"/>
      <c r="BF9" s="59"/>
      <c r="BG9" s="59"/>
      <c r="BH9" s="59"/>
      <c r="BI9" s="59"/>
      <c r="BJ9" s="3"/>
      <c r="BK9" s="3"/>
      <c r="BL9" s="60" t="s">
        <v>16</v>
      </c>
      <c r="BM9" s="61"/>
      <c r="BN9" s="10" t="s">
        <v>17</v>
      </c>
      <c r="BO9" s="11"/>
      <c r="BP9" s="11"/>
      <c r="BQ9" s="11"/>
      <c r="BR9" s="11"/>
      <c r="BS9" s="11"/>
      <c r="BT9" s="11"/>
      <c r="BU9" s="11"/>
      <c r="BV9" s="11"/>
      <c r="BW9" s="11"/>
      <c r="BX9" s="11"/>
      <c r="BY9" s="12"/>
    </row>
    <row r="10" spans="1:78" ht="18.75" customHeight="1" x14ac:dyDescent="0.15">
      <c r="A10" s="2"/>
      <c r="B10" s="62" t="s">
        <v>18</v>
      </c>
      <c r="C10" s="62"/>
      <c r="D10" s="62"/>
      <c r="E10" s="62"/>
      <c r="F10" s="62"/>
      <c r="G10" s="62"/>
      <c r="H10" s="62"/>
      <c r="I10" s="62">
        <v>69.33</v>
      </c>
      <c r="J10" s="62"/>
      <c r="K10" s="62"/>
      <c r="L10" s="62"/>
      <c r="M10" s="62"/>
      <c r="N10" s="62"/>
      <c r="O10" s="62"/>
      <c r="P10" s="62">
        <v>78.209999999999994</v>
      </c>
      <c r="Q10" s="62"/>
      <c r="R10" s="62"/>
      <c r="S10" s="62"/>
      <c r="T10" s="62"/>
      <c r="U10" s="62"/>
      <c r="V10" s="62"/>
      <c r="W10" s="63">
        <v>3160</v>
      </c>
      <c r="X10" s="63"/>
      <c r="Y10" s="63"/>
      <c r="Z10" s="63"/>
      <c r="AA10" s="63"/>
      <c r="AB10" s="63"/>
      <c r="AC10" s="63"/>
      <c r="AD10" s="64"/>
      <c r="AE10" s="64"/>
      <c r="AF10" s="64"/>
      <c r="AG10" s="64"/>
      <c r="AH10" s="64"/>
      <c r="AI10" s="64"/>
      <c r="AJ10" s="65"/>
      <c r="AK10" s="2"/>
      <c r="AL10" s="63">
        <v>46668</v>
      </c>
      <c r="AM10" s="63"/>
      <c r="AN10" s="63"/>
      <c r="AO10" s="63"/>
      <c r="AP10" s="63"/>
      <c r="AQ10" s="63"/>
      <c r="AR10" s="63"/>
      <c r="AS10" s="63"/>
      <c r="AT10" s="62">
        <v>76.599999999999994</v>
      </c>
      <c r="AU10" s="62"/>
      <c r="AV10" s="62"/>
      <c r="AW10" s="62"/>
      <c r="AX10" s="62"/>
      <c r="AY10" s="62"/>
      <c r="AZ10" s="62"/>
      <c r="BA10" s="62"/>
      <c r="BB10" s="62">
        <v>609.24</v>
      </c>
      <c r="BC10" s="62"/>
      <c r="BD10" s="62"/>
      <c r="BE10" s="62"/>
      <c r="BF10" s="62"/>
      <c r="BG10" s="62"/>
      <c r="BH10" s="62"/>
      <c r="BI10" s="62"/>
      <c r="BJ10" s="2"/>
      <c r="BK10" s="2"/>
      <c r="BL10" s="52" t="s">
        <v>19</v>
      </c>
      <c r="BM10" s="53"/>
      <c r="BN10" s="13" t="s">
        <v>61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20</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21</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0" t="s">
        <v>22</v>
      </c>
      <c r="BM14" s="41"/>
      <c r="BN14" s="41"/>
      <c r="BO14" s="41"/>
      <c r="BP14" s="41"/>
      <c r="BQ14" s="41"/>
      <c r="BR14" s="41"/>
      <c r="BS14" s="41"/>
      <c r="BT14" s="41"/>
      <c r="BU14" s="41"/>
      <c r="BV14" s="41"/>
      <c r="BW14" s="41"/>
      <c r="BX14" s="41"/>
      <c r="BY14" s="41"/>
      <c r="BZ14" s="42"/>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64</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33"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44</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31" t="s">
        <v>63</v>
      </c>
      <c r="BM47" s="32"/>
      <c r="BN47" s="32"/>
      <c r="BO47" s="32"/>
      <c r="BP47" s="32"/>
      <c r="BQ47" s="32"/>
      <c r="BR47" s="32"/>
      <c r="BS47" s="32"/>
      <c r="BT47" s="32"/>
      <c r="BU47" s="32"/>
      <c r="BV47" s="32"/>
      <c r="BW47" s="32"/>
      <c r="BX47" s="32"/>
      <c r="BY47" s="32"/>
      <c r="BZ47" s="3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31"/>
      <c r="BM48" s="32"/>
      <c r="BN48" s="32"/>
      <c r="BO48" s="32"/>
      <c r="BP48" s="32"/>
      <c r="BQ48" s="32"/>
      <c r="BR48" s="32"/>
      <c r="BS48" s="32"/>
      <c r="BT48" s="32"/>
      <c r="BU48" s="32"/>
      <c r="BV48" s="32"/>
      <c r="BW48" s="32"/>
      <c r="BX48" s="32"/>
      <c r="BY48" s="32"/>
      <c r="BZ48" s="3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31"/>
      <c r="BM49" s="32"/>
      <c r="BN49" s="32"/>
      <c r="BO49" s="32"/>
      <c r="BP49" s="32"/>
      <c r="BQ49" s="32"/>
      <c r="BR49" s="32"/>
      <c r="BS49" s="32"/>
      <c r="BT49" s="32"/>
      <c r="BU49" s="32"/>
      <c r="BV49" s="32"/>
      <c r="BW49" s="32"/>
      <c r="BX49" s="32"/>
      <c r="BY49" s="32"/>
      <c r="BZ49" s="3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31"/>
      <c r="BM50" s="32"/>
      <c r="BN50" s="32"/>
      <c r="BO50" s="32"/>
      <c r="BP50" s="32"/>
      <c r="BQ50" s="32"/>
      <c r="BR50" s="32"/>
      <c r="BS50" s="32"/>
      <c r="BT50" s="32"/>
      <c r="BU50" s="32"/>
      <c r="BV50" s="32"/>
      <c r="BW50" s="32"/>
      <c r="BX50" s="32"/>
      <c r="BY50" s="32"/>
      <c r="BZ50" s="3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31"/>
      <c r="BM51" s="32"/>
      <c r="BN51" s="32"/>
      <c r="BO51" s="32"/>
      <c r="BP51" s="32"/>
      <c r="BQ51" s="32"/>
      <c r="BR51" s="32"/>
      <c r="BS51" s="32"/>
      <c r="BT51" s="32"/>
      <c r="BU51" s="32"/>
      <c r="BV51" s="32"/>
      <c r="BW51" s="32"/>
      <c r="BX51" s="32"/>
      <c r="BY51" s="32"/>
      <c r="BZ51" s="3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31"/>
      <c r="BM52" s="32"/>
      <c r="BN52" s="32"/>
      <c r="BO52" s="32"/>
      <c r="BP52" s="32"/>
      <c r="BQ52" s="32"/>
      <c r="BR52" s="32"/>
      <c r="BS52" s="32"/>
      <c r="BT52" s="32"/>
      <c r="BU52" s="32"/>
      <c r="BV52" s="32"/>
      <c r="BW52" s="32"/>
      <c r="BX52" s="32"/>
      <c r="BY52" s="32"/>
      <c r="BZ52" s="3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31"/>
      <c r="BM53" s="32"/>
      <c r="BN53" s="32"/>
      <c r="BO53" s="32"/>
      <c r="BP53" s="32"/>
      <c r="BQ53" s="32"/>
      <c r="BR53" s="32"/>
      <c r="BS53" s="32"/>
      <c r="BT53" s="32"/>
      <c r="BU53" s="32"/>
      <c r="BV53" s="32"/>
      <c r="BW53" s="32"/>
      <c r="BX53" s="32"/>
      <c r="BY53" s="32"/>
      <c r="BZ53" s="3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31"/>
      <c r="BM54" s="32"/>
      <c r="BN54" s="32"/>
      <c r="BO54" s="32"/>
      <c r="BP54" s="32"/>
      <c r="BQ54" s="32"/>
      <c r="BR54" s="32"/>
      <c r="BS54" s="32"/>
      <c r="BT54" s="32"/>
      <c r="BU54" s="32"/>
      <c r="BV54" s="32"/>
      <c r="BW54" s="32"/>
      <c r="BX54" s="32"/>
      <c r="BY54" s="32"/>
      <c r="BZ54" s="3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31"/>
      <c r="BM55" s="32"/>
      <c r="BN55" s="32"/>
      <c r="BO55" s="32"/>
      <c r="BP55" s="32"/>
      <c r="BQ55" s="32"/>
      <c r="BR55" s="32"/>
      <c r="BS55" s="32"/>
      <c r="BT55" s="32"/>
      <c r="BU55" s="32"/>
      <c r="BV55" s="32"/>
      <c r="BW55" s="32"/>
      <c r="BX55" s="32"/>
      <c r="BY55" s="32"/>
      <c r="BZ55" s="3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31"/>
      <c r="BM56" s="32"/>
      <c r="BN56" s="32"/>
      <c r="BO56" s="32"/>
      <c r="BP56" s="32"/>
      <c r="BQ56" s="32"/>
      <c r="BR56" s="32"/>
      <c r="BS56" s="32"/>
      <c r="BT56" s="32"/>
      <c r="BU56" s="32"/>
      <c r="BV56" s="32"/>
      <c r="BW56" s="32"/>
      <c r="BX56" s="32"/>
      <c r="BY56" s="32"/>
      <c r="BZ56" s="3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31"/>
      <c r="BM57" s="32"/>
      <c r="BN57" s="32"/>
      <c r="BO57" s="32"/>
      <c r="BP57" s="32"/>
      <c r="BQ57" s="32"/>
      <c r="BR57" s="32"/>
      <c r="BS57" s="32"/>
      <c r="BT57" s="32"/>
      <c r="BU57" s="32"/>
      <c r="BV57" s="32"/>
      <c r="BW57" s="32"/>
      <c r="BX57" s="32"/>
      <c r="BY57" s="32"/>
      <c r="BZ57" s="3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31"/>
      <c r="BM58" s="32"/>
      <c r="BN58" s="32"/>
      <c r="BO58" s="32"/>
      <c r="BP58" s="32"/>
      <c r="BQ58" s="32"/>
      <c r="BR58" s="32"/>
      <c r="BS58" s="32"/>
      <c r="BT58" s="32"/>
      <c r="BU58" s="32"/>
      <c r="BV58" s="32"/>
      <c r="BW58" s="32"/>
      <c r="BX58" s="32"/>
      <c r="BY58" s="32"/>
      <c r="BZ58" s="3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31"/>
      <c r="BM59" s="32"/>
      <c r="BN59" s="32"/>
      <c r="BO59" s="32"/>
      <c r="BP59" s="32"/>
      <c r="BQ59" s="32"/>
      <c r="BR59" s="32"/>
      <c r="BS59" s="32"/>
      <c r="BT59" s="32"/>
      <c r="BU59" s="32"/>
      <c r="BV59" s="32"/>
      <c r="BW59" s="32"/>
      <c r="BX59" s="32"/>
      <c r="BY59" s="32"/>
      <c r="BZ59" s="33"/>
    </row>
    <row r="60" spans="1:78" ht="13.5" customHeight="1" x14ac:dyDescent="0.15">
      <c r="A60" s="2"/>
      <c r="B60" s="37" t="s">
        <v>23</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31"/>
      <c r="BM60" s="32"/>
      <c r="BN60" s="32"/>
      <c r="BO60" s="32"/>
      <c r="BP60" s="32"/>
      <c r="BQ60" s="32"/>
      <c r="BR60" s="32"/>
      <c r="BS60" s="32"/>
      <c r="BT60" s="32"/>
      <c r="BU60" s="32"/>
      <c r="BV60" s="32"/>
      <c r="BW60" s="32"/>
      <c r="BX60" s="32"/>
      <c r="BY60" s="32"/>
      <c r="BZ60" s="33"/>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31"/>
      <c r="BM61" s="32"/>
      <c r="BN61" s="32"/>
      <c r="BO61" s="32"/>
      <c r="BP61" s="32"/>
      <c r="BQ61" s="32"/>
      <c r="BR61" s="32"/>
      <c r="BS61" s="32"/>
      <c r="BT61" s="32"/>
      <c r="BU61" s="32"/>
      <c r="BV61" s="32"/>
      <c r="BW61" s="32"/>
      <c r="BX61" s="32"/>
      <c r="BY61" s="32"/>
      <c r="BZ61" s="3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31"/>
      <c r="BM62" s="32"/>
      <c r="BN62" s="32"/>
      <c r="BO62" s="32"/>
      <c r="BP62" s="32"/>
      <c r="BQ62" s="32"/>
      <c r="BR62" s="32"/>
      <c r="BS62" s="32"/>
      <c r="BT62" s="32"/>
      <c r="BU62" s="32"/>
      <c r="BV62" s="32"/>
      <c r="BW62" s="32"/>
      <c r="BX62" s="32"/>
      <c r="BY62" s="32"/>
      <c r="BZ62" s="3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34"/>
      <c r="BM63" s="35"/>
      <c r="BN63" s="35"/>
      <c r="BO63" s="35"/>
      <c r="BP63" s="35"/>
      <c r="BQ63" s="35"/>
      <c r="BR63" s="35"/>
      <c r="BS63" s="35"/>
      <c r="BT63" s="35"/>
      <c r="BU63" s="35"/>
      <c r="BV63" s="35"/>
      <c r="BW63" s="35"/>
      <c r="BX63" s="35"/>
      <c r="BY63" s="35"/>
      <c r="BZ63" s="3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24</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81</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9"/>
      <c r="BM82" s="50"/>
      <c r="BN82" s="50"/>
      <c r="BO82" s="50"/>
      <c r="BP82" s="50"/>
      <c r="BQ82" s="50"/>
      <c r="BR82" s="50"/>
      <c r="BS82" s="50"/>
      <c r="BT82" s="50"/>
      <c r="BU82" s="50"/>
      <c r="BV82" s="50"/>
      <c r="BW82" s="50"/>
      <c r="BX82" s="50"/>
      <c r="BY82" s="50"/>
      <c r="BZ82" s="51"/>
    </row>
    <row r="83" spans="1:78" x14ac:dyDescent="0.15">
      <c r="C83" s="2"/>
    </row>
    <row r="84" spans="1:78" x14ac:dyDescent="0.15">
      <c r="C84" s="2"/>
    </row>
    <row r="85" spans="1:78" x14ac:dyDescent="0.15">
      <c r="B85" s="26" t="s">
        <v>25</v>
      </c>
      <c r="C85" s="26"/>
      <c r="D85" s="26"/>
      <c r="E85" s="26" t="s">
        <v>26</v>
      </c>
      <c r="F85" s="26" t="s">
        <v>27</v>
      </c>
      <c r="G85" s="26" t="s">
        <v>28</v>
      </c>
      <c r="H85" s="26" t="s">
        <v>29</v>
      </c>
      <c r="I85" s="26" t="s">
        <v>30</v>
      </c>
      <c r="J85" s="26" t="s">
        <v>31</v>
      </c>
      <c r="K85" s="26" t="s">
        <v>32</v>
      </c>
      <c r="L85" s="26" t="s">
        <v>33</v>
      </c>
      <c r="M85" s="26" t="s">
        <v>34</v>
      </c>
      <c r="N85" s="26" t="s">
        <v>35</v>
      </c>
      <c r="O85" s="26" t="s">
        <v>36</v>
      </c>
    </row>
    <row r="86" spans="1:78" x14ac:dyDescent="0.15">
      <c r="B86" s="26"/>
      <c r="C86" s="26"/>
      <c r="D86" s="26"/>
      <c r="E86" s="26" t="s">
        <v>70</v>
      </c>
      <c r="F86" s="26" t="s">
        <v>71</v>
      </c>
      <c r="G86" s="26" t="s">
        <v>72</v>
      </c>
      <c r="H86" s="26" t="s">
        <v>73</v>
      </c>
      <c r="I86" s="26" t="s">
        <v>74</v>
      </c>
      <c r="J86" s="26" t="s">
        <v>75</v>
      </c>
      <c r="K86" s="26" t="s">
        <v>76</v>
      </c>
      <c r="L86" s="26" t="s">
        <v>77</v>
      </c>
      <c r="M86" s="26" t="s">
        <v>78</v>
      </c>
      <c r="N86" s="26" t="s">
        <v>79</v>
      </c>
      <c r="O86" s="26" t="s">
        <v>80</v>
      </c>
    </row>
    <row r="90" spans="1:78" x14ac:dyDescent="0.15">
      <c r="C90" t="s">
        <v>37</v>
      </c>
      <c r="L90" t="s">
        <v>43</v>
      </c>
    </row>
    <row r="91" spans="1:78" x14ac:dyDescent="0.15">
      <c r="D91" s="27" t="s">
        <v>38</v>
      </c>
      <c r="E91" s="27" t="s">
        <v>45</v>
      </c>
      <c r="F91" s="27" t="s">
        <v>46</v>
      </c>
      <c r="G91" s="27" t="s">
        <v>47</v>
      </c>
      <c r="H91" s="27" t="s">
        <v>60</v>
      </c>
      <c r="I91" s="27" t="s">
        <v>62</v>
      </c>
      <c r="M91" s="27" t="s">
        <v>38</v>
      </c>
      <c r="N91" s="27" t="str">
        <f>E91</f>
        <v>R02</v>
      </c>
      <c r="O91" s="27" t="str">
        <f t="shared" ref="O91:R91" si="0">F91</f>
        <v>R03</v>
      </c>
      <c r="P91" s="27" t="str">
        <f t="shared" si="0"/>
        <v>R04</v>
      </c>
      <c r="Q91" s="27" t="str">
        <f t="shared" si="0"/>
        <v>R05</v>
      </c>
      <c r="R91" s="27" t="str">
        <f t="shared" si="0"/>
        <v>R06</v>
      </c>
    </row>
    <row r="92" spans="1:78" x14ac:dyDescent="0.15">
      <c r="D92" s="27" t="s">
        <v>39</v>
      </c>
      <c r="E92" s="28">
        <v>109.2</v>
      </c>
      <c r="F92" s="28">
        <v>107.21</v>
      </c>
      <c r="G92" s="28">
        <v>106.79</v>
      </c>
      <c r="H92" s="28">
        <v>110.7</v>
      </c>
      <c r="I92" s="28">
        <v>109.42</v>
      </c>
      <c r="M92" s="27" t="s">
        <v>39</v>
      </c>
      <c r="N92" s="28">
        <v>39.869999999999997</v>
      </c>
      <c r="O92" s="28">
        <v>42.77</v>
      </c>
      <c r="P92" s="28">
        <v>45.17</v>
      </c>
      <c r="Q92" s="28">
        <v>46.91</v>
      </c>
      <c r="R92" s="28">
        <v>48.32</v>
      </c>
    </row>
    <row r="93" spans="1:78" x14ac:dyDescent="0.15">
      <c r="D93" s="27" t="s">
        <v>40</v>
      </c>
      <c r="E93" s="28">
        <v>108.83</v>
      </c>
      <c r="F93" s="28">
        <v>109.23</v>
      </c>
      <c r="G93" s="28">
        <v>108.04</v>
      </c>
      <c r="H93" s="28">
        <v>107.49</v>
      </c>
      <c r="I93" s="28">
        <v>107.15</v>
      </c>
      <c r="M93" s="27" t="s">
        <v>40</v>
      </c>
      <c r="N93" s="28">
        <v>48.83</v>
      </c>
      <c r="O93" s="28">
        <v>49.96</v>
      </c>
      <c r="P93" s="28">
        <v>50.82</v>
      </c>
      <c r="Q93" s="28">
        <v>51.82</v>
      </c>
      <c r="R93" s="28">
        <v>52.53</v>
      </c>
    </row>
    <row r="95" spans="1:78" x14ac:dyDescent="0.15">
      <c r="C95" t="s">
        <v>41</v>
      </c>
      <c r="L95" t="s">
        <v>57</v>
      </c>
    </row>
    <row r="96" spans="1:78" x14ac:dyDescent="0.15">
      <c r="D96" s="27" t="s">
        <v>38</v>
      </c>
      <c r="E96" s="27" t="str">
        <f>E91</f>
        <v>R02</v>
      </c>
      <c r="F96" s="27" t="str">
        <f t="shared" ref="F96:I96" si="1">F91</f>
        <v>R03</v>
      </c>
      <c r="G96" s="27" t="str">
        <f t="shared" si="1"/>
        <v>R04</v>
      </c>
      <c r="H96" s="27" t="str">
        <f t="shared" si="1"/>
        <v>R05</v>
      </c>
      <c r="I96" s="27" t="str">
        <f t="shared" si="1"/>
        <v>R06</v>
      </c>
      <c r="M96" s="27" t="s">
        <v>38</v>
      </c>
      <c r="N96" s="27" t="str">
        <f>E91</f>
        <v>R02</v>
      </c>
      <c r="O96" s="27" t="str">
        <f t="shared" ref="O96:R96" si="2">F91</f>
        <v>R03</v>
      </c>
      <c r="P96" s="27" t="str">
        <f t="shared" si="2"/>
        <v>R04</v>
      </c>
      <c r="Q96" s="27" t="str">
        <f t="shared" si="2"/>
        <v>R05</v>
      </c>
      <c r="R96" s="27" t="str">
        <f t="shared" si="2"/>
        <v>R06</v>
      </c>
    </row>
    <row r="97" spans="3:18" x14ac:dyDescent="0.15">
      <c r="D97" s="27" t="s">
        <v>39</v>
      </c>
      <c r="E97" s="29">
        <v>552.61</v>
      </c>
      <c r="F97" s="30">
        <v>522.03</v>
      </c>
      <c r="G97" s="30">
        <v>487.57</v>
      </c>
      <c r="H97" s="30">
        <v>469.06</v>
      </c>
      <c r="I97" s="30">
        <v>439.49</v>
      </c>
      <c r="M97" s="27" t="s">
        <v>39</v>
      </c>
      <c r="N97" s="28">
        <v>11.46</v>
      </c>
      <c r="O97" s="28">
        <v>11.62</v>
      </c>
      <c r="P97" s="28">
        <v>12.74</v>
      </c>
      <c r="Q97" s="28">
        <v>14.43</v>
      </c>
      <c r="R97" s="28">
        <v>18</v>
      </c>
    </row>
    <row r="98" spans="3:18" x14ac:dyDescent="0.15">
      <c r="D98" s="27" t="s">
        <v>40</v>
      </c>
      <c r="E98" s="28">
        <v>397.1</v>
      </c>
      <c r="F98" s="28">
        <v>379.91</v>
      </c>
      <c r="G98" s="28">
        <v>386.61</v>
      </c>
      <c r="H98" s="28">
        <v>381.56</v>
      </c>
      <c r="I98" s="28">
        <v>365.55</v>
      </c>
      <c r="M98" s="27" t="s">
        <v>40</v>
      </c>
      <c r="N98" s="28">
        <v>18.18</v>
      </c>
      <c r="O98" s="28">
        <v>19.32</v>
      </c>
      <c r="P98" s="28">
        <v>21.16</v>
      </c>
      <c r="Q98" s="28">
        <v>22.72</v>
      </c>
      <c r="R98" s="28">
        <v>24.16</v>
      </c>
    </row>
    <row r="100" spans="3:18" x14ac:dyDescent="0.15">
      <c r="C100" t="s">
        <v>54</v>
      </c>
      <c r="L100" t="s">
        <v>58</v>
      </c>
    </row>
    <row r="101" spans="3:18" x14ac:dyDescent="0.15">
      <c r="D101" s="27" t="s">
        <v>38</v>
      </c>
      <c r="E101" s="27" t="str">
        <f>E96</f>
        <v>R02</v>
      </c>
      <c r="F101" s="27" t="str">
        <f t="shared" ref="F101:I101" si="3">F96</f>
        <v>R03</v>
      </c>
      <c r="G101" s="27" t="str">
        <f t="shared" si="3"/>
        <v>R04</v>
      </c>
      <c r="H101" s="27" t="str">
        <f t="shared" si="3"/>
        <v>R05</v>
      </c>
      <c r="I101" s="27" t="str">
        <f t="shared" si="3"/>
        <v>R06</v>
      </c>
      <c r="M101" s="27" t="s">
        <v>38</v>
      </c>
      <c r="N101" s="27" t="str">
        <f>E91</f>
        <v>R02</v>
      </c>
      <c r="O101" s="27" t="str">
        <f t="shared" ref="O101:R101" si="4">F91</f>
        <v>R03</v>
      </c>
      <c r="P101" s="27" t="str">
        <f t="shared" si="4"/>
        <v>R04</v>
      </c>
      <c r="Q101" s="27" t="str">
        <f t="shared" si="4"/>
        <v>R05</v>
      </c>
      <c r="R101" s="27" t="str">
        <f t="shared" si="4"/>
        <v>R06</v>
      </c>
    </row>
    <row r="102" spans="3:18" x14ac:dyDescent="0.15">
      <c r="D102" s="27" t="s">
        <v>39</v>
      </c>
      <c r="E102" s="28">
        <v>87</v>
      </c>
      <c r="F102" s="28">
        <v>87.48</v>
      </c>
      <c r="G102" s="28">
        <v>86.03</v>
      </c>
      <c r="H102" s="28">
        <v>93.25</v>
      </c>
      <c r="I102" s="28">
        <v>90.03</v>
      </c>
      <c r="M102" s="27" t="s">
        <v>39</v>
      </c>
      <c r="N102" s="28">
        <v>0.55000000000000004</v>
      </c>
      <c r="O102" s="28">
        <v>0.12</v>
      </c>
      <c r="P102" s="28">
        <v>0.27</v>
      </c>
      <c r="Q102" s="28">
        <v>0.48</v>
      </c>
      <c r="R102" s="28">
        <v>0.26</v>
      </c>
    </row>
    <row r="103" spans="3:18" x14ac:dyDescent="0.15">
      <c r="D103" s="27" t="s">
        <v>40</v>
      </c>
      <c r="E103" s="28">
        <v>95.79</v>
      </c>
      <c r="F103" s="28">
        <v>98.3</v>
      </c>
      <c r="G103" s="28">
        <v>93.82</v>
      </c>
      <c r="H103" s="28">
        <v>95.04</v>
      </c>
      <c r="I103" s="28">
        <v>95.42</v>
      </c>
      <c r="M103" s="27" t="s">
        <v>40</v>
      </c>
      <c r="N103" s="28">
        <v>0.56999999999999995</v>
      </c>
      <c r="O103" s="28">
        <v>0.52</v>
      </c>
      <c r="P103" s="28">
        <v>0.48</v>
      </c>
      <c r="Q103" s="28">
        <v>0.48</v>
      </c>
      <c r="R103" s="28">
        <v>0.46</v>
      </c>
    </row>
    <row r="105" spans="3:18" x14ac:dyDescent="0.15">
      <c r="C105" t="s">
        <v>55</v>
      </c>
    </row>
    <row r="106" spans="3:18" x14ac:dyDescent="0.15">
      <c r="D106" s="27" t="s">
        <v>38</v>
      </c>
      <c r="E106" s="27" t="str">
        <f>E101</f>
        <v>R02</v>
      </c>
      <c r="F106" s="27" t="str">
        <f t="shared" ref="F106:I106" si="5">F101</f>
        <v>R03</v>
      </c>
      <c r="G106" s="27" t="str">
        <f t="shared" si="5"/>
        <v>R04</v>
      </c>
      <c r="H106" s="27" t="str">
        <f t="shared" si="5"/>
        <v>R05</v>
      </c>
      <c r="I106" s="27" t="str">
        <f t="shared" si="5"/>
        <v>R06</v>
      </c>
    </row>
    <row r="107" spans="3:18" x14ac:dyDescent="0.15">
      <c r="D107" s="27" t="s">
        <v>39</v>
      </c>
      <c r="E107" s="28">
        <v>182.24</v>
      </c>
      <c r="F107" s="28">
        <v>182.3</v>
      </c>
      <c r="G107" s="28">
        <v>185.19</v>
      </c>
      <c r="H107" s="28">
        <v>171.54</v>
      </c>
      <c r="I107" s="28">
        <v>179.31</v>
      </c>
    </row>
    <row r="108" spans="3:18" x14ac:dyDescent="0.15">
      <c r="D108" s="27" t="s">
        <v>40</v>
      </c>
      <c r="E108" s="28">
        <v>171.13</v>
      </c>
      <c r="F108" s="28">
        <v>173.7</v>
      </c>
      <c r="G108" s="28">
        <v>178.94</v>
      </c>
      <c r="H108" s="28">
        <v>180.19</v>
      </c>
      <c r="I108" s="28">
        <v>184.25</v>
      </c>
    </row>
    <row r="110" spans="3:18" x14ac:dyDescent="0.15">
      <c r="C110" t="s">
        <v>42</v>
      </c>
    </row>
    <row r="111" spans="3:18" x14ac:dyDescent="0.15">
      <c r="D111" s="27" t="s">
        <v>38</v>
      </c>
      <c r="E111" s="27" t="str">
        <f>E106</f>
        <v>R02</v>
      </c>
      <c r="F111" s="27" t="str">
        <f t="shared" ref="F111:I111" si="6">F106</f>
        <v>R03</v>
      </c>
      <c r="G111" s="27" t="str">
        <f t="shared" si="6"/>
        <v>R04</v>
      </c>
      <c r="H111" s="27" t="str">
        <f t="shared" si="6"/>
        <v>R05</v>
      </c>
      <c r="I111" s="27" t="str">
        <f t="shared" si="6"/>
        <v>R06</v>
      </c>
    </row>
    <row r="112" spans="3:18" x14ac:dyDescent="0.15">
      <c r="D112" s="27" t="s">
        <v>39</v>
      </c>
      <c r="E112" s="28">
        <v>60.4</v>
      </c>
      <c r="F112" s="28">
        <v>63.43</v>
      </c>
      <c r="G112" s="28">
        <v>64.849999999999994</v>
      </c>
      <c r="H112" s="28">
        <v>63.6</v>
      </c>
      <c r="I112" s="28">
        <v>64.650000000000006</v>
      </c>
    </row>
    <row r="113" spans="3:9" x14ac:dyDescent="0.15">
      <c r="D113" s="27" t="s">
        <v>40</v>
      </c>
      <c r="E113" s="28">
        <v>60.12</v>
      </c>
      <c r="F113" s="28">
        <v>60.34</v>
      </c>
      <c r="G113" s="28">
        <v>59.54</v>
      </c>
      <c r="H113" s="28">
        <v>59.26</v>
      </c>
      <c r="I113" s="28">
        <v>60.44</v>
      </c>
    </row>
    <row r="115" spans="3:9" x14ac:dyDescent="0.15">
      <c r="C115" t="s">
        <v>56</v>
      </c>
    </row>
    <row r="116" spans="3:9" x14ac:dyDescent="0.15">
      <c r="D116" s="27" t="s">
        <v>38</v>
      </c>
      <c r="E116" s="27" t="str">
        <f>E111</f>
        <v>R02</v>
      </c>
      <c r="F116" s="27" t="str">
        <f t="shared" ref="F116:I116" si="7">F111</f>
        <v>R03</v>
      </c>
      <c r="G116" s="27" t="str">
        <f t="shared" si="7"/>
        <v>R04</v>
      </c>
      <c r="H116" s="27" t="str">
        <f t="shared" si="7"/>
        <v>R05</v>
      </c>
      <c r="I116" s="27" t="str">
        <f t="shared" si="7"/>
        <v>R06</v>
      </c>
    </row>
    <row r="117" spans="3:9" x14ac:dyDescent="0.15">
      <c r="D117" s="27" t="s">
        <v>39</v>
      </c>
      <c r="E117" s="28">
        <v>84.38</v>
      </c>
      <c r="F117" s="28">
        <v>84.93</v>
      </c>
      <c r="G117" s="28">
        <v>82.62</v>
      </c>
      <c r="H117" s="28">
        <v>83.63</v>
      </c>
      <c r="I117" s="28">
        <v>82.07</v>
      </c>
    </row>
    <row r="118" spans="3:9" x14ac:dyDescent="0.15">
      <c r="D118" s="27" t="s">
        <v>40</v>
      </c>
      <c r="E118" s="28">
        <v>84.24</v>
      </c>
      <c r="F118" s="28">
        <v>84.19</v>
      </c>
      <c r="G118" s="28">
        <v>83.93</v>
      </c>
      <c r="H118" s="28">
        <v>83.84</v>
      </c>
      <c r="I118" s="28">
        <v>83.39</v>
      </c>
    </row>
    <row r="120" spans="3:9" x14ac:dyDescent="0.15">
      <c r="C120" t="s">
        <v>48</v>
      </c>
    </row>
    <row r="121" spans="3:9" x14ac:dyDescent="0.15">
      <c r="D121" s="27" t="s">
        <v>38</v>
      </c>
      <c r="E121" s="27" t="str">
        <f>E116</f>
        <v>R02</v>
      </c>
      <c r="F121" s="27" t="str">
        <f t="shared" ref="F121:I121" si="8">F116</f>
        <v>R03</v>
      </c>
      <c r="G121" s="27" t="str">
        <f t="shared" si="8"/>
        <v>R04</v>
      </c>
      <c r="H121" s="27" t="str">
        <f t="shared" si="8"/>
        <v>R05</v>
      </c>
      <c r="I121" s="27" t="str">
        <f t="shared" si="8"/>
        <v>R06</v>
      </c>
    </row>
    <row r="122" spans="3:9" x14ac:dyDescent="0.15">
      <c r="D122" s="27" t="s">
        <v>39</v>
      </c>
      <c r="E122" s="28">
        <v>0</v>
      </c>
      <c r="F122" s="28">
        <v>0</v>
      </c>
      <c r="G122" s="28">
        <v>0</v>
      </c>
      <c r="H122" s="28">
        <v>0</v>
      </c>
      <c r="I122" s="28">
        <v>0</v>
      </c>
    </row>
    <row r="123" spans="3:9" x14ac:dyDescent="0.15">
      <c r="D123" s="27" t="s">
        <v>40</v>
      </c>
      <c r="E123" s="28">
        <v>4.34</v>
      </c>
      <c r="F123" s="28">
        <v>4.6900000000000004</v>
      </c>
      <c r="G123" s="28">
        <v>4.72</v>
      </c>
      <c r="H123" s="28">
        <v>5.76</v>
      </c>
      <c r="I123" s="28">
        <v>4.74</v>
      </c>
    </row>
    <row r="125" spans="3:9" x14ac:dyDescent="0.15">
      <c r="C125" t="s">
        <v>49</v>
      </c>
    </row>
    <row r="126" spans="3:9" x14ac:dyDescent="0.15">
      <c r="D126" s="27" t="s">
        <v>38</v>
      </c>
      <c r="E126" s="27" t="str">
        <f>E121</f>
        <v>R02</v>
      </c>
      <c r="F126" s="27" t="str">
        <f t="shared" ref="F126:I126" si="9">F121</f>
        <v>R03</v>
      </c>
      <c r="G126" s="27" t="str">
        <f t="shared" si="9"/>
        <v>R04</v>
      </c>
      <c r="H126" s="27" t="str">
        <f t="shared" si="9"/>
        <v>R05</v>
      </c>
      <c r="I126" s="27" t="str">
        <f t="shared" si="9"/>
        <v>R06</v>
      </c>
    </row>
    <row r="127" spans="3:9" x14ac:dyDescent="0.15">
      <c r="D127" s="27" t="s">
        <v>39</v>
      </c>
      <c r="E127" s="28">
        <v>401.29</v>
      </c>
      <c r="F127" s="28">
        <v>420.81</v>
      </c>
      <c r="G127" s="28">
        <v>433.52</v>
      </c>
      <c r="H127" s="28">
        <v>519.01</v>
      </c>
      <c r="I127" s="28">
        <v>494.16</v>
      </c>
    </row>
    <row r="128" spans="3:9" x14ac:dyDescent="0.15">
      <c r="D128" s="27" t="s">
        <v>40</v>
      </c>
      <c r="E128" s="28">
        <v>327.77</v>
      </c>
      <c r="F128" s="28">
        <v>338.02</v>
      </c>
      <c r="G128" s="28">
        <v>345.94</v>
      </c>
      <c r="H128" s="28">
        <v>329.7</v>
      </c>
      <c r="I128" s="28">
        <v>319.99</v>
      </c>
    </row>
    <row r="136" spans="2:2" x14ac:dyDescent="0.15">
      <c r="B136" t="s">
        <v>50</v>
      </c>
    </row>
  </sheetData>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2"/>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中西良太</dc:creator>
  <cp:lastModifiedBy>熊谷旬基</cp:lastModifiedBy>
  <cp:lastPrinted>2026-01-23T00:54:10Z</cp:lastPrinted>
  <dcterms:created xsi:type="dcterms:W3CDTF">2020-01-17T04:14:54Z</dcterms:created>
  <dcterms:modified xsi:type="dcterms:W3CDTF">2026-02-25T07:20:32Z</dcterms:modified>
</cp:coreProperties>
</file>